
<file path=[Content_Types].xml><?xml version="1.0" encoding="utf-8"?>
<Types xmlns="http://schemas.openxmlformats.org/package/2006/content-types">
  <Default Extension="xml" ContentType="application/xml"/>
  <Default Extension="png" ContentType="image/p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firstSheet="3" activeTab="3"/>
  </bookViews>
  <sheets>
    <sheet name="cover" sheetId="1" r:id="rId1"/>
    <sheet name="Change Log" sheetId="2" state="hidden" r:id="rId2"/>
    <sheet name="Amendment History" sheetId="3" r:id="rId3"/>
    <sheet name="CS V2.4(by SPORT) " sheetId="4" r:id="rId4"/>
    <sheet name="CS by session V2.4" sheetId="5" r:id="rId5"/>
    <sheet name="AQ-DIV V2.0" sheetId="6" r:id="rId6"/>
    <sheet name="AQ-OWS V2.0" sheetId="7" r:id="rId7"/>
    <sheet name="AQ-SWA V2.0 " sheetId="8" r:id="rId8"/>
    <sheet name="AQ-SWM V2.0" sheetId="9" r:id="rId9"/>
    <sheet name="AQ-WPO V3.0" sheetId="84" r:id="rId10"/>
    <sheet name="ARC V3.0" sheetId="93" r:id="rId11"/>
    <sheet name="AT-ATH V2.1" sheetId="12" state="hidden" r:id="rId12"/>
    <sheet name="BDM V3.0" sheetId="113" r:id="rId13"/>
    <sheet name="BK-BK3 V3.0" sheetId="91" r:id="rId14"/>
    <sheet name="BK-BK5 V3.1" sheetId="115" r:id="rId15"/>
    <sheet name="BOX V3.0" sheetId="87" r:id="rId16"/>
    <sheet name="CA-CSL V2.0" sheetId="17" r:id="rId17"/>
    <sheet name="CS-CSP V3.1" sheetId="117" r:id="rId18"/>
    <sheet name="CKT V3.0" sheetId="103" r:id="rId19"/>
    <sheet name="CLB V3.1" sheetId="108" r:id="rId20"/>
    <sheet name="CY-BMX V2.0" sheetId="21" state="hidden" r:id="rId21"/>
    <sheet name="CY-CRD V2.0" sheetId="22" state="hidden" r:id="rId22"/>
    <sheet name="CY-CTR V2.0" sheetId="23" state="hidden" r:id="rId23"/>
    <sheet name="CY-MTB V2.0" sheetId="24" r:id="rId24"/>
    <sheet name="DGB V3.0" sheetId="98" r:id="rId25"/>
    <sheet name="DS-BRK V3.0" sheetId="104" r:id="rId26"/>
    <sheet name="EQU V3.0" sheetId="112" r:id="rId27"/>
    <sheet name="FBL V3.0" sheetId="77" r:id="rId28"/>
    <sheet name="FEN V3.0" sheetId="107" r:id="rId29"/>
    <sheet name="GLF V2.0" sheetId="30" r:id="rId30"/>
    <sheet name="GY-GAR V2.0" sheetId="31" state="hidden" r:id="rId31"/>
    <sheet name="GY-GRY V3.0" sheetId="74" r:id="rId32"/>
    <sheet name="GY-GTR V3.0" sheetId="33" r:id="rId33"/>
    <sheet name="HBL V3.0" sheetId="102" r:id="rId34"/>
    <sheet name="HOC V3.0" sheetId="73" r:id="rId35"/>
    <sheet name="JUD V2.0" sheetId="36" r:id="rId36"/>
    <sheet name="KAB V3.0" sheetId="79" r:id="rId37"/>
    <sheet name="MA-JJI V2.1" sheetId="38" r:id="rId38"/>
    <sheet name="MA-KTE V3.0" sheetId="80" r:id="rId39"/>
    <sheet name="MA-KUR V2.0" sheetId="40" r:id="rId40"/>
    <sheet name="MPN V3.0" sheetId="116" r:id="rId41"/>
    <sheet name="MS-BDG V3.0" sheetId="75" r:id="rId42"/>
    <sheet name="MS-CHS V2.0" sheetId="43" r:id="rId43"/>
    <sheet name="MS-ELS V3.0 " sheetId="97" r:id="rId44"/>
    <sheet name="MS-MGO V3.0" sheetId="110" r:id="rId45"/>
    <sheet name="MS-XQI V3.0" sheetId="106" r:id="rId46"/>
    <sheet name="ROW V2.1" sheetId="47" r:id="rId47"/>
    <sheet name="RS-ROL V3.0" sheetId="100" r:id="rId48"/>
    <sheet name="RS-SKB V2.2" sheetId="69" r:id="rId49"/>
    <sheet name="RU-RUG V2.0" sheetId="50" state="hidden" r:id="rId50"/>
    <sheet name="SAL V2.1" sheetId="51" r:id="rId51"/>
    <sheet name="SB-BBL V3.0" sheetId="118" r:id="rId52"/>
    <sheet name="SB-SBL V3.0" sheetId="111" r:id="rId53"/>
    <sheet name="SEW V3.1" sheetId="105" r:id="rId54"/>
    <sheet name="SHO V3.0" sheetId="88" r:id="rId55"/>
    <sheet name="SQU V3.0" sheetId="82" r:id="rId56"/>
    <sheet name="TE-TEN V2.2" sheetId="57" r:id="rId57"/>
    <sheet name="TE-TST V2.0" sheetId="58" r:id="rId58"/>
    <sheet name="TKW V3.0" sheetId="83" r:id="rId59"/>
    <sheet name="TRI V2.0" sheetId="60" r:id="rId60"/>
    <sheet name="TTE V3.0" sheetId="101" r:id="rId61"/>
    <sheet name="VB-VBV V3.1" sheetId="114" r:id="rId62"/>
    <sheet name="VVO V3.0" sheetId="96" r:id="rId63"/>
    <sheet name="WLF V3.0" sheetId="76" r:id="rId64"/>
    <sheet name="WRE V2.1" sheetId="89" r:id="rId65"/>
    <sheet name="WSU V2.0" sheetId="66" r:id="rId66"/>
  </sheets>
  <definedNames>
    <definedName name="_xlnm._FilterDatabase" localSheetId="1" hidden="1">'Change Log'!$C$2:$D$141</definedName>
    <definedName name="_xlnm._FilterDatabase" localSheetId="3" hidden="1">'CS V2.4(by SPORT) '!$A$2:$Y$83</definedName>
    <definedName name="_xlnm._FilterDatabase" localSheetId="4" hidden="1">'CS by session V2.4'!$A$5:$Y$236</definedName>
    <definedName name="_xlnm._FilterDatabase" localSheetId="49" hidden="1">'RU-RUG V2.0'!$A$4:$S$103</definedName>
    <definedName name="_xlnm._FilterDatabase" localSheetId="61" hidden="1">'VB-VBV V3.1'!$A$4:$I$109</definedName>
    <definedName name="_xlnm._FilterDatabase" localSheetId="62" hidden="1">'VVO V3.0'!$A$50:$H$95</definedName>
    <definedName name="ah" localSheetId="1">#REF!</definedName>
    <definedName name="_xlnm.Print_Area" localSheetId="1">'Change Log'!$A$1:$E$208</definedName>
    <definedName name="ah" localSheetId="4">#REF!</definedName>
    <definedName name="_xlnm.Print_Area" localSheetId="4">'CS by session V2.4'!$A$1:$Y$236</definedName>
    <definedName name="_xlnm.Print_Titles" localSheetId="4">'CS by session V2.4'!$4:$5</definedName>
    <definedName name="ah" localSheetId="49">#REF!</definedName>
    <definedName name="_xlnm.Print_Area" localSheetId="49">'RU-RUG V2.0'!$A$1:$H$89</definedName>
    <definedName name="ah" localSheetId="3">#REF!</definedName>
    <definedName name="_xlnm.Print_Area" localSheetId="3">'CS V2.4(by SPORT) '!$A$1:$Y$85</definedName>
    <definedName name="_xlnm.Print_Titles" localSheetId="3">'CS V2.4(by SPORT) '!$3:$4</definedName>
    <definedName name="ah" localSheetId="5">#REF!</definedName>
    <definedName name="ah" localSheetId="6">#REF!</definedName>
    <definedName name="_xlnm.Print_Area" localSheetId="6">'AQ-OWS V2.0'!$A$1:$E$9</definedName>
    <definedName name="ah" localSheetId="7">#REF!</definedName>
    <definedName name="_xlnm.Print_Area" localSheetId="7">'AQ-SWA V2.0 '!$A$1:$F$12</definedName>
    <definedName name="ah" localSheetId="8">#REF!</definedName>
    <definedName name="_xlnm.Print_Area" localSheetId="8">'AQ-SWM V2.0'!$A$1:$F$93</definedName>
    <definedName name="ah" localSheetId="11">#REF!</definedName>
    <definedName name="_xlnm.Print_Area" localSheetId="11">'AT-ATH V2.1'!$A$1:$F$145</definedName>
    <definedName name="_xlnm.Print_Titles" localSheetId="11">'AT-ATH V2.1'!$4:$4</definedName>
    <definedName name="ah" localSheetId="16">#REF!</definedName>
    <definedName name="ah" localSheetId="20">#REF!</definedName>
    <definedName name="ah" localSheetId="21">#REF!</definedName>
    <definedName name="ah" localSheetId="22">#REF!</definedName>
    <definedName name="_xlnm.Print_Area" localSheetId="22">'CY-CTR V2.0'!$A$1:$F$84</definedName>
    <definedName name="ah" localSheetId="23">#REF!</definedName>
    <definedName name="_xlnm.Print_Area" localSheetId="23">'CY-MTB V2.0'!$A$1:$F$11</definedName>
    <definedName name="ah" localSheetId="29">#REF!</definedName>
    <definedName name="ah" localSheetId="30">#REF!</definedName>
    <definedName name="_xlnm.Print_Area" localSheetId="30">'GY-GAR V2.0'!$A$1:$F$27</definedName>
    <definedName name="ah" localSheetId="32">#REF!</definedName>
    <definedName name="ah" localSheetId="35">#REF!</definedName>
    <definedName name="_xlnm.Print_Area" localSheetId="35">'JUD V2.0'!$A$1:$E$35</definedName>
    <definedName name="ah" localSheetId="37">#REF!</definedName>
    <definedName name="_xlnm.Print_Area" localSheetId="37">'MA-JJI V2.1'!$A$1:$E$23</definedName>
    <definedName name="ah" localSheetId="39">#REF!</definedName>
    <definedName name="ah" localSheetId="42">#REF!</definedName>
    <definedName name="ah" localSheetId="59">#REF!</definedName>
    <definedName name="_xlnm.Print_Area" localSheetId="59">'TRI V2.0'!$A$1:$E$16</definedName>
    <definedName name="ah" localSheetId="65">#REF!</definedName>
    <definedName name="ah" localSheetId="57">#REF!</definedName>
    <definedName name="ah" localSheetId="0">#REF!</definedName>
    <definedName name="ah" localSheetId="50">#REF!</definedName>
    <definedName name="_xlnm.Print_Area" localSheetId="50">'SAL V2.1'!$A$1:$C$23</definedName>
    <definedName name="ah" localSheetId="56">#REF!</definedName>
    <definedName name="_xlnm.Print_Area" localSheetId="56">'TE-TEN V2.2'!$A$1:$F$16</definedName>
    <definedName name="ah">#REF!</definedName>
    <definedName name="_xlnm.Print_Area" localSheetId="2">'Amendment History'!$A$1:$G$115</definedName>
    <definedName name="ah" localSheetId="48">#REF!</definedName>
    <definedName name="_xlnm.Print_Area" localSheetId="48">'RS-SKB V2.2'!$A$1:$H$36</definedName>
    <definedName name="ah" localSheetId="34">#REF!</definedName>
    <definedName name="ah" localSheetId="41">#REF!</definedName>
    <definedName name="_xlnm.Print_Titles" localSheetId="41">'MS-BDG V3.0'!$4:$4</definedName>
    <definedName name="ah" localSheetId="63">#REF!</definedName>
    <definedName name="_xlnm.Print_Area" localSheetId="63">'WLF V3.0'!$A$1:$F$43</definedName>
    <definedName name="_xlnm._FilterDatabase" localSheetId="36">'KAB V3.0'!$A$5:$K$39</definedName>
    <definedName name="ah" localSheetId="36">#REF!</definedName>
    <definedName name="_xlnm.Print_Area" localSheetId="36">'KAB V3.0'!$A$1:$H$39</definedName>
    <definedName name="ah" localSheetId="38">#REF!</definedName>
    <definedName name="ah" localSheetId="55">#REF!</definedName>
    <definedName name="_xlnm.Print_Area" localSheetId="55">'SQU V3.0'!$A$1:$F$62</definedName>
    <definedName name="ah" localSheetId="58">#REF!</definedName>
    <definedName name="ah" localSheetId="15">#REF!</definedName>
    <definedName name="ah" localSheetId="54">#REF!</definedName>
    <definedName name="_xlnm.Print_Area" localSheetId="54">'SHO V3.0'!$A$1:$F$66</definedName>
    <definedName name="ah" localSheetId="64">#REF!</definedName>
    <definedName name="ah" localSheetId="43">#REF!</definedName>
    <definedName name="ah" localSheetId="47">#REF!</definedName>
    <definedName name="_xlnm.Print_Area" localSheetId="47">'RS-ROL V3.0'!$A$1:$G$29</definedName>
    <definedName name="ah" localSheetId="60">#REF!</definedName>
    <definedName name="ah" localSheetId="53">#REF!</definedName>
    <definedName name="ah" localSheetId="19">#REF!</definedName>
    <definedName name="ah" localSheetId="44">#REF!</definedName>
    <definedName name="_xlnm.Print_Area" localSheetId="44">'MS-MGO V3.0'!$A$1:$E$27</definedName>
    <definedName name="_xlnm.Print_Titles" localSheetId="26">'EQU V3.0'!$1:$4</definedName>
    <definedName name="ah" localSheetId="61">#REF!</definedName>
    <definedName name="ah" localSheetId="40">#REF!</definedName>
    <definedName name="_xlnm.Print_Area" localSheetId="40">'MPN V3.0'!$A$1:$E$20</definedName>
  </definedNames>
  <calcPr calcId="144525"/>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B6DE6584841B47868BE5AEF8DF86A719"/>
        <xdr:cNvPicPr/>
      </xdr:nvPicPr>
      <xdr:blipFill>
        <a:blip r:embed="rId1"/>
        <a:stretch>
          <a:fillRect/>
        </a:stretch>
      </xdr:blipFill>
      <xdr:spPr>
        <a:xfrm>
          <a:off x="635" y="648970"/>
          <a:ext cx="8522335" cy="1038860"/>
        </a:xfrm>
        <a:prstGeom prst="rect">
          <a:avLst/>
        </a:prstGeom>
      </xdr:spPr>
    </xdr:pic>
  </etc:cellImage>
  <etc:cellImage>
    <xdr:pic>
      <xdr:nvPicPr>
        <xdr:cNvPr id="4" name="ID_07AD26866AB94696A703E890F5BE38D0"/>
        <xdr:cNvPicPr/>
      </xdr:nvPicPr>
      <xdr:blipFill>
        <a:blip r:embed="rId2"/>
        <a:stretch>
          <a:fillRect/>
        </a:stretch>
      </xdr:blipFill>
      <xdr:spPr>
        <a:xfrm>
          <a:off x="12700" y="12700"/>
          <a:ext cx="5583555" cy="698500"/>
        </a:xfrm>
        <a:prstGeom prst="rect">
          <a:avLst/>
        </a:prstGeom>
      </xdr:spPr>
    </xdr:pic>
  </etc:cellImage>
  <etc:cellImage>
    <xdr:pic>
      <xdr:nvPicPr>
        <xdr:cNvPr id="3" name="ID_9F2EB9356A5449D99C60DD866F2EA5A7"/>
        <xdr:cNvPicPr/>
      </xdr:nvPicPr>
      <xdr:blipFill>
        <a:blip r:embed="rId3"/>
        <a:stretch>
          <a:fillRect/>
        </a:stretch>
      </xdr:blipFill>
      <xdr:spPr>
        <a:xfrm>
          <a:off x="9525" y="15875"/>
          <a:ext cx="8216265" cy="1172845"/>
        </a:xfrm>
        <a:prstGeom prst="rect">
          <a:avLst/>
        </a:prstGeom>
      </xdr:spPr>
    </xdr:pic>
  </etc:cellImage>
  <etc:cellImage>
    <xdr:pic>
      <xdr:nvPicPr>
        <xdr:cNvPr id="6" name="ID_D590C7BD52D947079E01E04056FBE978"/>
        <xdr:cNvPicPr/>
      </xdr:nvPicPr>
      <xdr:blipFill>
        <a:blip r:embed="rId4"/>
        <a:stretch>
          <a:fillRect/>
        </a:stretch>
      </xdr:blipFill>
      <xdr:spPr>
        <a:xfrm>
          <a:off x="9525" y="9525"/>
          <a:ext cx="5772150" cy="697230"/>
        </a:xfrm>
        <a:prstGeom prst="rect">
          <a:avLst/>
        </a:prstGeom>
      </xdr:spPr>
    </xdr:pic>
  </etc:cellImage>
  <etc:cellImage>
    <xdr:pic>
      <xdr:nvPicPr>
        <xdr:cNvPr id="5" name="ID_2CE445FD1790449593E6B7D11F248CB2"/>
        <xdr:cNvPicPr>
          <a:picLocks noChangeAspect="1"/>
        </xdr:cNvPicPr>
      </xdr:nvPicPr>
      <xdr:blipFill>
        <a:blip r:embed="rId5"/>
        <a:stretch>
          <a:fillRect/>
        </a:stretch>
      </xdr:blipFill>
      <xdr:spPr>
        <a:xfrm>
          <a:off x="635" y="635"/>
          <a:ext cx="5667375" cy="666750"/>
        </a:xfrm>
        <a:prstGeom prst="rect">
          <a:avLst/>
        </a:prstGeom>
        <a:noFill/>
        <a:ln w="9525">
          <a:noFill/>
        </a:ln>
      </xdr:spPr>
    </xdr:pic>
  </etc:cellImage>
</etc:cellImages>
</file>

<file path=xl/sharedStrings.xml><?xml version="1.0" encoding="utf-8"?>
<sst xmlns="http://schemas.openxmlformats.org/spreadsheetml/2006/main" count="13346" uniqueCount="4158">
  <si>
    <t>Hangzhou 2022
Asian Games Competition Schedule</t>
  </si>
  <si>
    <t>第19届亚运会赛程</t>
  </si>
  <si>
    <t>General Competition Schedule V2.2</t>
  </si>
  <si>
    <t>Competition Schedule By Session V2.1</t>
  </si>
  <si>
    <t>Competition Schedule By Event</t>
  </si>
  <si>
    <r>
      <rPr>
        <sz val="10"/>
        <color rgb="FF000000"/>
        <rFont val="Lucida Sans"/>
        <charset val="134"/>
      </rPr>
      <t>Submitted by</t>
    </r>
    <r>
      <rPr>
        <sz val="10"/>
        <color rgb="FF000000"/>
        <rFont val="宋体"/>
        <charset val="134"/>
      </rPr>
      <t>：</t>
    </r>
    <r>
      <rPr>
        <sz val="10"/>
        <color rgb="FF000000"/>
        <rFont val="Lucida Sans"/>
        <charset val="134"/>
      </rPr>
      <t xml:space="preserve">The 19th Asian Games Hangzhou 2022 Organising Committee
Sports Department
</t>
    </r>
    <r>
      <rPr>
        <sz val="10"/>
        <color rgb="FF000000"/>
        <rFont val="宋体"/>
        <charset val="134"/>
      </rPr>
      <t xml:space="preserve">杭州亚组委竞赛部
</t>
    </r>
  </si>
  <si>
    <r>
      <rPr>
        <sz val="10"/>
        <color rgb="FF000000"/>
        <rFont val="Lucida Sans"/>
        <charset val="134"/>
      </rPr>
      <t xml:space="preserve"> Approved by: OCA/AFs/IFs/TD
</t>
    </r>
    <r>
      <rPr>
        <sz val="10"/>
        <color rgb="FF000000"/>
        <rFont val="宋体"/>
        <charset val="134"/>
      </rPr>
      <t>亚奥理事会、亚洲</t>
    </r>
    <r>
      <rPr>
        <sz val="10"/>
        <color rgb="FF000000"/>
        <rFont val="Lucida Sans"/>
        <charset val="134"/>
      </rPr>
      <t>/</t>
    </r>
    <r>
      <rPr>
        <sz val="10"/>
        <color rgb="FF000000"/>
        <rFont val="宋体"/>
        <charset val="134"/>
      </rPr>
      <t>国际单项组织、技术代表批准</t>
    </r>
  </si>
  <si>
    <t>Change Log</t>
  </si>
  <si>
    <t>Date</t>
  </si>
  <si>
    <t>Version</t>
  </si>
  <si>
    <t>Discipline</t>
  </si>
  <si>
    <t>Description</t>
  </si>
  <si>
    <t>CS by Day</t>
  </si>
  <si>
    <t>马拉松游泳</t>
  </si>
  <si>
    <t>将公开水域（马拉松游泳）赛程安排调整至9月23、24日两天。因铁人三项与自行车的赛程安排紧密关联，且自行车赛程已经协会认可，由铁人三项协会和自行车协会进行协调，待明确后作进一步优化。</t>
  </si>
  <si>
    <t>Basketball</t>
  </si>
  <si>
    <t>2022年女篮世界杯时间为9月23日至10月2日，为满足亚洲各国参赛需要，避免时间冲突，建议女篮比赛时间调整为9月8日至15日；2022年9月初有男篮国际比赛，建议比赛时间向后，调整为9月16日至24日。</t>
  </si>
  <si>
    <t>拳击</t>
  </si>
  <si>
    <t>根据中国拳击协会反馈，按惯例，拳击比赛决赛前需休息调整一天，已将赛程调整为9月11日至21日，共11天</t>
  </si>
  <si>
    <t>围棋</t>
  </si>
  <si>
    <t>根据中国围棋协会建议，以5个小项设置为编排条件，因围棋赛制复杂，便于每日赛程合理安排，已将赛程调整为9月15-24日，共10天。</t>
  </si>
  <si>
    <t>Football</t>
  </si>
  <si>
    <t>按照中国Football协会的建议，杭州亚运会Football项目赛程时间拟调整为9月6-24日，共19天。</t>
  </si>
  <si>
    <t>体操</t>
  </si>
  <si>
    <t>根据中国体操协会意见，为保障运动员体力恢复和比赛训练安全，比赛日延长一天，调整为从9月11-16日，共6天。可按照男子资格赛暨全能决赛一天、女子资格赛暨全能决赛一天、男子团体决赛一天、女子团体决赛一天、单项决赛两天来安排。</t>
  </si>
  <si>
    <t>摔跤</t>
  </si>
  <si>
    <t>2022年国际摔联世界锦标赛定于9月9日至19日举行，为满足亚洲各国参赛需要，避免时间冲突，建议亚运会摔跤项目比赛安排在9月21-25日举行。</t>
  </si>
  <si>
    <t>棒球</t>
  </si>
  <si>
    <t>按照目前7天的赛程安排，需提供2片符合标准的灯光球场进行夜场比赛。此外，9月10日为开幕式，为避免部分队伍无法出席开幕式，同时结合亚棒联“各参赛队至少安排1天的赛前热身训练”要求，建议将赛程调整为9月12日至18日。</t>
  </si>
  <si>
    <t>跆拳道</t>
  </si>
  <si>
    <t>跆拳道目前仍按4天排着</t>
  </si>
  <si>
    <t>跆拳道按没有品势之前进行的预估，4天</t>
  </si>
  <si>
    <t>协会建议按雅加达15个小项预估，5天</t>
  </si>
  <si>
    <t>射击</t>
  </si>
  <si>
    <t>飞碟调整至9.14-19日，共5天，减少与射箭的交叉</t>
  </si>
  <si>
    <t>Football、Basketball、Volleyball、Handball</t>
  </si>
  <si>
    <t>足、篮、排、Handball赛程优化，对男、女比赛，小组赛、决赛馆进行了初步安排</t>
  </si>
  <si>
    <t>龙舟</t>
  </si>
  <si>
    <t>龙舟调整至9.21-23日，共3天，较前一版往前挪了一天，预留机动日</t>
  </si>
  <si>
    <t>棒垒球</t>
  </si>
  <si>
    <t>棒垒球根据总策场馆化团队架构建议，棒球往前挪了一天</t>
  </si>
  <si>
    <t>软式网球</t>
  </si>
  <si>
    <t>增加软网（5天），3人制Basketball（6天），桥牌（3天）赛程</t>
  </si>
  <si>
    <t>三人制Basketball</t>
  </si>
  <si>
    <t>桥牌</t>
  </si>
  <si>
    <t>Volleyball</t>
  </si>
  <si>
    <t>Volleyball男排2个馆，均减少1天。</t>
  </si>
  <si>
    <t>围棋提前至开幕式后第一天；象棋增加3天，7天变10天；桥牌3天变8天</t>
  </si>
  <si>
    <t>电竞、霹雳舞</t>
  </si>
  <si>
    <t>新增电竞（7天）、霹雳舞赛程（4天待定）；根据最新项目设置方案</t>
  </si>
  <si>
    <t>网球、空手道、攀岩、象棋、跆拳道、壁球、羽毛球、电竞、霹雳舞</t>
  </si>
  <si>
    <t>新增网球小项（1）、空手道（4）、攀岩（2）、象棋（1）、跆拳道（1）、壁球（1）、羽毛球（1）、电竞（6）、霹雳舞（2）</t>
  </si>
  <si>
    <t>射箭</t>
  </si>
  <si>
    <t>根据射箭TD要求：比赛天数由6天增加到7天，闭幕式当天上午安排比赛。</t>
  </si>
  <si>
    <t>TD意见</t>
  </si>
  <si>
    <t>桥牌改为9天</t>
  </si>
  <si>
    <t>桥牌改为10天</t>
  </si>
  <si>
    <t>橄榄球</t>
  </si>
  <si>
    <t>根据橄榄球TD要求：为与南非世锦赛中间有充分的休息时间，由19-21号改为22-24</t>
  </si>
  <si>
    <t>空手道</t>
  </si>
  <si>
    <t>调整空手道至9.11-13号，避免与女排的日程冲突</t>
  </si>
  <si>
    <t>羽毛球</t>
  </si>
  <si>
    <t>羽毛球小项减少1项</t>
  </si>
  <si>
    <t>垒球比赛时间由2022年9月18日-24日更正为2022年9月12日-18日（7天），杭州亚运会棒球比赛时间由2022年9月12日-18日更正为2022年9月18日-24日（7天）</t>
  </si>
  <si>
    <t>霹雳舞</t>
  </si>
  <si>
    <t>安排霹雳舞3天，22-24日</t>
  </si>
  <si>
    <t>乒乓球</t>
  </si>
  <si>
    <t>根据亚乒联反馈，修改乒乓球赛程为8天</t>
  </si>
  <si>
    <t>Handball</t>
  </si>
  <si>
    <t>中国Handball协会建议，考虑浙师大萧山校区场馆没有颁奖区和升旗杆，工商为男子Handball，浙师大为女子，工商为男女决赛馆</t>
  </si>
  <si>
    <t>曲棍球</t>
  </si>
  <si>
    <t>根据曲棍球技术手册日程，9月18日休息日，比赛天数由原14天调整为13天</t>
  </si>
  <si>
    <t>鉴于跆拳道增加小项，小项尚未确定，先调整赛期为5天，9月13-17日</t>
  </si>
  <si>
    <t>Football赛程修改为方案一</t>
  </si>
  <si>
    <t>Basketball（女子）</t>
  </si>
  <si>
    <t>女子Basketball日程修改，取消原12日比赛，调整到13号，15号女篮增加奥体场馆</t>
  </si>
  <si>
    <t>现代五项</t>
  </si>
  <si>
    <t>现代五项原9月11,12两天，改为9月8，9-11,12共4天，CS by Event同步调整</t>
  </si>
  <si>
    <t>举重</t>
  </si>
  <si>
    <t>举重去掉22、23两天，由10天变为8天</t>
  </si>
  <si>
    <t>轮滑</t>
  </si>
  <si>
    <t>轮滑原17日的比赛去掉，由7天变为6天</t>
  </si>
  <si>
    <t>霹雳舞去掉原22日比赛，由3天变为2天</t>
  </si>
  <si>
    <t>国际象棋</t>
  </si>
  <si>
    <t>国际象棋原15日比赛日休息，由14天变为13天</t>
  </si>
  <si>
    <t>Equestrian</t>
  </si>
  <si>
    <t>Equestrian改为13-22日，共8天比赛日</t>
  </si>
  <si>
    <t>网球</t>
  </si>
  <si>
    <t>根据网球6个小项排，调整为11天，软网向后挪1天，两个项目有2天交叉</t>
  </si>
  <si>
    <t>赛艇</t>
  </si>
  <si>
    <t>因与22年世锦赛（2022.9.18-25）相隔太近，根据协会意见，调整日期为day(-3)-day2,共5天</t>
  </si>
  <si>
    <t>已提交TD确认</t>
  </si>
  <si>
    <t>山地自行车</t>
  </si>
  <si>
    <t>比赛日为1天，官方训练1天，THB TD已确认</t>
  </si>
  <si>
    <t>滑板</t>
  </si>
  <si>
    <t>根据THB，原4天比赛改为3天+官方训练1天</t>
  </si>
  <si>
    <t>铁人三项</t>
  </si>
  <si>
    <t>根据THB，TD反馈，原4天比赛改为3天+休息1天，调整为15-18日</t>
  </si>
  <si>
    <t>根据THB，TD反馈，原7天比赛改为11天+休息1天，调整为13-24日</t>
  </si>
  <si>
    <t>Athletics</t>
  </si>
  <si>
    <t>小项、单元日程修改</t>
  </si>
  <si>
    <t>游泳</t>
  </si>
  <si>
    <t>CS by Event修改，每日金牌数调为776777</t>
  </si>
  <si>
    <t>TD确认</t>
  </si>
  <si>
    <t>比赛顺序调整为先女后男</t>
  </si>
  <si>
    <t>击剑</t>
  </si>
  <si>
    <t>根据THB，TD反馈，原赛制修改，天数不变，单元结束时间调整</t>
  </si>
  <si>
    <t>壁球</t>
  </si>
  <si>
    <t>根据THB，TD反馈，CS by Event已调整，但单元日程需与TD进一步确认</t>
  </si>
  <si>
    <t>考虑在资格赛和正赛间需要训练日，13-17号比赛往前挪1天，17号用于训练，调整为12-24日</t>
  </si>
  <si>
    <t>跳水</t>
  </si>
  <si>
    <t>根据THB，TD反馈，CS by Event中1米板的时间延长，同步调整单元日程结束时间</t>
  </si>
  <si>
    <t>根据单元、CS by Event调整金牌分布</t>
  </si>
  <si>
    <t>场地自行车</t>
  </si>
  <si>
    <t>比赛日程改为16-17-休-19</t>
  </si>
  <si>
    <t>高尔夫</t>
  </si>
  <si>
    <t>单元日程比赛开始时间调为6点</t>
  </si>
  <si>
    <t>金牌分布调为4-4-5</t>
  </si>
  <si>
    <t>8个场馆比赛天数调整</t>
  </si>
  <si>
    <t>Volleyball杭师大馆场馆天数调整10天改为11天</t>
  </si>
  <si>
    <t>三人Basketball</t>
  </si>
  <si>
    <t>6天改为7天</t>
  </si>
  <si>
    <t>水球</t>
  </si>
  <si>
    <t>增加25号1天，</t>
  </si>
  <si>
    <t>增加17号1天，15-17速度；19-20自由式；21-22花样</t>
  </si>
  <si>
    <t>预留19号1天休息日</t>
  </si>
  <si>
    <t>根据TD反馈，取消闭幕式当天赛程安排，原5天改为4天</t>
  </si>
  <si>
    <t>删除原网球混合团体1项，比赛天数调整为11-17号，7天</t>
  </si>
  <si>
    <t>0.93（改色）</t>
  </si>
  <si>
    <t>7天改6天</t>
  </si>
  <si>
    <t>五人Basketball</t>
  </si>
  <si>
    <t>19号、22号为休息日</t>
  </si>
  <si>
    <t>改14天</t>
  </si>
  <si>
    <t>17、18号金牌交换</t>
  </si>
  <si>
    <t>改4天</t>
  </si>
  <si>
    <t>按照男女体现日程，不区分场馆</t>
  </si>
  <si>
    <t>改为步枪、手枪；飞碟，英文飞碟用shotgun</t>
  </si>
  <si>
    <t>CS by Day V1.0</t>
  </si>
  <si>
    <t>Approved by OCA,published on Chefs de Mission Seminar</t>
  </si>
  <si>
    <t>Updated the order of three disciplines, the competition days is still 8 days</t>
  </si>
  <si>
    <t>CS by Session</t>
  </si>
  <si>
    <t>Break down the equestrian competiton session</t>
  </si>
  <si>
    <t>According to THB, the game time of CS by Event and CS by Session of football is synchronously revised</t>
  </si>
  <si>
    <t>手球</t>
  </si>
  <si>
    <t>Add Men's competiton to ZJNU Gymnasium on 13th,Sep,the total of ccompetiton days is 8</t>
  </si>
  <si>
    <t>Add Men's competiton to ZJNU Gymnasium on 13th,Sep,the total of ccompetiton days is 8,18 sessions</t>
  </si>
  <si>
    <t>CS by Event</t>
  </si>
  <si>
    <t>篮球</t>
  </si>
  <si>
    <t>Updated Women's Competition Date to 6th-12th,Sep. Day off on 10th,Sep.</t>
  </si>
  <si>
    <t>排球</t>
  </si>
  <si>
    <t>Considering The 2022 World Volleyball Championships (Men's Volleyball from August 26 to September 11 and Women's volleyball from September 23 to October 15),Updated Women's Competition Date from 8th-16th September (day off on September 10th),Men's competition will be held from September 17 to 25 (closing ceremony on September 25).</t>
  </si>
  <si>
    <t>篮球（五人制）</t>
  </si>
  <si>
    <t>1.调整女篮比赛为9月6-12日（10日开幕式休息1天，共6个比赛日）
2.调整女篮场馆为奥体、绍兴，取消富阳。</t>
  </si>
  <si>
    <t>男排延长到25日，闭幕式当天，考虑报名队伍较多，待与TD开会明确赛制后再作修改</t>
  </si>
  <si>
    <t>排球、篮球</t>
  </si>
  <si>
    <t>对应CS by Day修改</t>
  </si>
  <si>
    <t>修改结束时间为11点，不含颁奖时间</t>
  </si>
  <si>
    <t>CS by Session1.0版</t>
  </si>
  <si>
    <t>发布
OCA批准</t>
  </si>
  <si>
    <t>盛装舞步和障碍赛中间空一天，障碍赛20-22日改为21-23日</t>
  </si>
  <si>
    <t>速度轮滑的比赛日延后一天，比赛天数不变。9月15-22日调整为16-22日。
1.轮滑场馆团队运行滑板、轮滑2个项目，建议滑板和轮滑中间预留1天转场时间。
2.滑板比赛期间考虑受降雨影响等的机动时间。
建议由轮滑场馆团队提出，CM，TD已批准。</t>
  </si>
  <si>
    <t>柔术</t>
  </si>
  <si>
    <t>Considering venue operations teams and equipment transition，往后延一天，调整为17-19日，已和TD确认
Considering venue operations teams and equipment transition</t>
  </si>
  <si>
    <t>克柔术</t>
  </si>
  <si>
    <t>Considering venue operations teams and equipment transition，往后延一天，调整为22-24日，已和TD确认</t>
  </si>
  <si>
    <t>考虑首金安排，提前步、手枪赛程至9月11-17日，（暂定女子10米气步枪团体为首个项目，8点30开赛）</t>
  </si>
  <si>
    <t>Synchronize update in accordance with CS by Day</t>
  </si>
  <si>
    <t>根据第二次报名情况修改</t>
  </si>
  <si>
    <t>三人制篮球</t>
  </si>
  <si>
    <t>18-23日，改为18-24日，6天变为7天</t>
  </si>
  <si>
    <t>板球</t>
  </si>
  <si>
    <t>根据TD反馈及第二次报名情况，按男、女各超16支队伍预估，比赛时间为9月6-25日，共20天</t>
  </si>
  <si>
    <t>花样游泳</t>
  </si>
  <si>
    <t>已和TD确认，取消自由自选预赛，原22-25日，改为23-25日，3天</t>
  </si>
  <si>
    <t>艺术体操</t>
  </si>
  <si>
    <t>因艺体世锦赛相邻，已和TD/CM沟通，推迟一天至23-24日</t>
  </si>
  <si>
    <t>6天变7天，每日比赛时间同步调整</t>
  </si>
  <si>
    <t>根据CS by Day比赛天数延长，调整CS by Session，每天2场比赛</t>
  </si>
  <si>
    <t>五人制篮球</t>
  </si>
  <si>
    <t>根据OCA反馈RHB提议，调整最晚场开赛时间，因此同步调整所有场次开赛时间。6-8日14;00\17:00\20:00；9日17:00/20:00；11-12日16:00/20:00/13:00/16:00</t>
  </si>
  <si>
    <t>=DISPIMG("ID_C7AC8DB28F73481180ABD67837A4B428",1)</t>
  </si>
  <si>
    <t>男篮16-18日，开赛时间改为11:00/14:00/17:00/20:00;20-21日17:00/20:00；23-24日13:00/16:00/16:00/20:00</t>
  </si>
  <si>
    <t>=DISPIMG("ID_FB83C5CEAB33486FB765690B82DA5844",1)</t>
  </si>
  <si>
    <t>根据THB，调整比赛单元</t>
  </si>
  <si>
    <t>根据CS by Event，调整每个单元持续时间，含颁奖</t>
  </si>
  <si>
    <t>根据OCA、国际网联反馈，因原赛程与戴维斯杯日程重叠，调整网球至9月18-24日</t>
  </si>
  <si>
    <t>软网</t>
  </si>
  <si>
    <t>根据网球调整，同步调整至9月11-15日</t>
  </si>
  <si>
    <t>BMX小轮车</t>
  </si>
  <si>
    <t>修改单元结束时间</t>
  </si>
  <si>
    <t>根据THB，调整单元开赛时间</t>
  </si>
  <si>
    <t>根据THB，调整比赛单元，3个变为6个单元</t>
  </si>
  <si>
    <t>蹦床</t>
  </si>
  <si>
    <t>调整每天1枚金牌</t>
  </si>
  <si>
    <t>根据TD反馈，调整棒球资格赛日期，天数不变，往前提一天</t>
  </si>
  <si>
    <t>根据THB，调整比赛单元为7个</t>
  </si>
  <si>
    <t>根据THB，调整比赛单元时间</t>
  </si>
  <si>
    <t>根据THB，调整比赛单元为4个</t>
  </si>
  <si>
    <t>待和TD确认</t>
  </si>
  <si>
    <t>1.3版</t>
  </si>
  <si>
    <t>内部发布</t>
  </si>
  <si>
    <t>1.2版</t>
  </si>
  <si>
    <t>垒球</t>
  </si>
  <si>
    <t>根据TD反馈，赛制调整，比赛天数为6天，12-18日，17日休息</t>
  </si>
  <si>
    <t>调整飞碟比赛日期</t>
  </si>
  <si>
    <t>根据CS by Event，调整每日金牌分布</t>
  </si>
  <si>
    <t>延期后初步计划，取消原女篮赛前开幕，调整为10.3-14日，赛期12天，男女交叉进行</t>
  </si>
  <si>
    <t>延期后第一稿</t>
  </si>
  <si>
    <t>3×3 Basketball</t>
  </si>
  <si>
    <t>因男篮比赛集中在中后段，调整三人篮球至开幕式后第二天，10.2-8日，赛期7天</t>
  </si>
  <si>
    <t>Artistic Gymnastics</t>
  </si>
  <si>
    <t>因10.1-8日比利时竞技体操世锦赛，调整竞技体操至10.9-14日</t>
  </si>
  <si>
    <t>Rhythmic Gymnastics</t>
  </si>
  <si>
    <t>对调艺体与竞技体操的比赛顺序，调整至10.1-2日</t>
  </si>
  <si>
    <t>Trampoline Gymnastics</t>
  </si>
  <si>
    <t>同步调整，10.5-6日，三个项目间各空2天转场</t>
  </si>
  <si>
    <t>取消原女排赛前开幕，调整为10.1-8日</t>
  </si>
  <si>
    <t>调整男排至开幕式前4天开赛，赛期10天</t>
  </si>
  <si>
    <t>Karate</t>
  </si>
  <si>
    <t>调整至闭幕式前3天，与男排有5天转场时间</t>
  </si>
  <si>
    <t>因10.1-8日比利时竞技体操世锦赛，调整竞技体操至9.24-29日</t>
  </si>
  <si>
    <t>对调艺体与竞技体操的比赛顺序，调整至10.6-7日</t>
  </si>
  <si>
    <t>同步调整，10.2-3日，三个项目间各空2天转场</t>
  </si>
  <si>
    <t>调整女排、男排时间，女排是</t>
  </si>
  <si>
    <t>Ju-jitsu &amp; Kurash</t>
  </si>
  <si>
    <t>交换克柔术、柔术比赛顺序，克柔术与柔道场地要求雷同，减少1次转场</t>
  </si>
  <si>
    <t>Rugby Sevens</t>
  </si>
  <si>
    <t>因女排调整至赛程后半段，减少杭师大团队运行压力，调整七人制橄榄球至前</t>
  </si>
  <si>
    <t>男子：
1.小组赛第一、二轮：对调小组赛杭州（上半区）和杭外赛区（下半区）顺序，杭外4个组先开球；
2.原24日小组赛第三轮，杭州、杭外8个组同天开赛，调整为杭外4个组到23日开幕式上午比赛；
3.原28日，男足16强赛（1/8决赛）在杭州4个场地开赛，根据协会建议，为减少原杭外赛区球队转场，保留原杭外赛区场地，调整为26日进行16强赛，其中杭州2个场地（4场），金华2个（2场），温州2个（2场）
4.原10月1日，男子1/4决赛，在杭州4个场地开赛，调整为30日比赛，场地不变
女子：
1.原29日，女子小组赛第三轮，提前至28日，比赛场地和前两轮小组赛保持一致，调整为杭州1个场地（2场），金华1个场地（2场），温州2个场地（4场）
2.原10月2日，女子1/4决赛，杭州4个场地（4场），为减少杭州亚运村住宿压力及温州赛区转场压力，调整为1/4决赛下半场在温州赛区2个场地举行，比赛时间调整至1日；1/4决赛上半场在杭州赛区2个场地举行，比赛时间仍在2日。
Men:
1. Round 1 and 2 of the Group stage: Hangzhou (top half) and out of Hangzhou (bottom half) will be switched in the order of the group stage. The four groups of Hangwai will kick off first;
2. In the third round of group stage on 24th, 8 groups of Hangzhou and Hangzhou and Foreign countries will play on the same day, so the 4 groups of Hangzhou and Foreign countries will play on the morning of the opening ceremony on 23rd;
3. On 28th, the Round of 16 (1/8 final) of men's football will be held in 4 venues in Hangzhou. According to the suggestion of the association, in order to reduce the transfer of teams from the original Hangzhou Foreign Competition Zone, the original venue will be retained and the Round of 16 will be held on 26th, including 2 venues in Hangzhou (4 matches), 2 venues in Jinhua (2 matches) and 2 venues in Wenzhou (2 matches).
4. The men's quarter-finals will be held at four venues in Hangzhou on October 1, but will be held on 30 days. The venues will remain the same
Woman:
1. The third round of women's group stage, originally on 29th, has been moved forward to 28th. The venue of the match is the same as that of the first two rounds of the group stage, and it has been adjusted to 1 venue in Hangzhou (2 matches), 1 venue in Jinhua (2 matches) and 2 venues in Wenzhou (4 matches).
2. In order to reduce the accommodation pressure in Hangzhou Asian Games Village and the transfer pressure in Wenzhou area, the second half of the quarter-final will be held in two venues in Wenzhou area, and the match time will be adjusted to October 1. The first half of the quarterfinals will be held at two venues in Hangzhou. The match time is still on Tuesday.</t>
  </si>
  <si>
    <t>Esports</t>
  </si>
  <si>
    <t>预计10天，先排8天。9.24-10.1</t>
  </si>
  <si>
    <t>取消男子组第三比赛日在浙师大（萧山）的比赛，在工商大学第一个比赛日增加1天</t>
  </si>
  <si>
    <t>Roller Skating</t>
  </si>
  <si>
    <t>减轻亚运村住宿压力，增加滑板与轮滑转场时间，往后移一天</t>
  </si>
  <si>
    <t>Modern Pentathlon</t>
  </si>
  <si>
    <t>前移1天，为射箭提前结束</t>
  </si>
  <si>
    <t>Shooting</t>
  </si>
  <si>
    <t>飞碟前移1天，为射箭提前结束</t>
  </si>
  <si>
    <t>Archery</t>
  </si>
  <si>
    <t>前移1天，为射箭在闭幕式前1天结束</t>
  </si>
  <si>
    <t>调整比赛顺序为盛装舞步→三项赛→障碍赛，考虑转场和马匹在盛装舞步的热身</t>
  </si>
  <si>
    <t>Sailing</t>
  </si>
  <si>
    <t>1.因新赛期9月29日前后为最大汛期，比赛在28日前最好完成。
2.为后面临时调整预留空间</t>
  </si>
  <si>
    <t>Sport Climbing</t>
  </si>
  <si>
    <t>后移1天，与棒垒球金牌日错开，确保绍兴金牌项目合理分布</t>
  </si>
  <si>
    <t>Sepaktakraw</t>
  </si>
  <si>
    <t>调整比赛顺序为男/女单组赛→男/女四人赛→单组团体</t>
  </si>
  <si>
    <t>Table Tennis</t>
  </si>
  <si>
    <t>增加2天（1天比赛，1天机动），共10天。国内协会意见</t>
  </si>
  <si>
    <t>减少金华场次，不放女足</t>
  </si>
  <si>
    <t>Kabaddi</t>
  </si>
  <si>
    <t>向后移一天，增加转场时间</t>
  </si>
  <si>
    <t>Canoe Slalom &amp; Canoe Sprint</t>
  </si>
  <si>
    <t>皮划艇激流回旋：报到日为2023年9月26日，27、28日为训练日，29日至10月1日为比赛日，每日开赛时间与比赛秩序拟按原方案进行；
皮划艇静水：报到日为2023年10月2日，3、4日为训练日，5至8日为比赛日，每日开赛时间与比赛秩序拟按原方案进行。</t>
  </si>
  <si>
    <t>Softball</t>
  </si>
  <si>
    <t>比赛顺序调整为4天+2天</t>
  </si>
  <si>
    <t>Hockey</t>
  </si>
  <si>
    <t>根据国内协会及亚曲联建议，增加1个比赛日，22号-10月7号</t>
  </si>
  <si>
    <t>Fencing</t>
  </si>
  <si>
    <t>根据国内协会建议，因国际大赛集中在下半年，调整至24号开始，6天不变</t>
  </si>
  <si>
    <t>Add 2 days for Men's event,which leads to 9 days in total.</t>
  </si>
  <si>
    <t>Postpone 1 day to start,that is 9.26-10.2 + 1 day for break</t>
  </si>
  <si>
    <t>Adjust from 9.29-10.3 to 10.3-10.7, in consideration of the accommodation in Asian Games Village</t>
  </si>
  <si>
    <t>Tennis</t>
  </si>
  <si>
    <t>Under the suggestion of CTA and take the time of ATP/WTA China Tournament into consideration, swap the order of Tennis and Soft Tennis. Tennis competition will be held in 9.24-9.30.</t>
  </si>
  <si>
    <t>Soft Tennis</t>
  </si>
  <si>
    <t>To be corresponding to Tennis competition time, Soft Tennis competition will be held in 10.3-10.7.</t>
  </si>
  <si>
    <t>According to the suggestion of the Association, since the Canoe Slalom World Championship(qualification event for Paris) will be held in the UK from September 19 to September 24, the order of Canoe slalom competition and Canoe sprint competition are swapped. Canoe Slalom competition will be held in 10.6-10. 9.26-10.5 is the official training time; The Canoe Sprint competition will be held in 10.1-10.4, with official training days from 9.26-9.30.</t>
  </si>
  <si>
    <t>karate</t>
  </si>
  <si>
    <t>Add 1 day for Men' team and Women's team events.</t>
  </si>
  <si>
    <t>Breaking</t>
  </si>
  <si>
    <t>金牌数分布1/1，调整为0/2</t>
  </si>
  <si>
    <t>赛制更改</t>
  </si>
  <si>
    <t>根据CM意见，THB小项日程，同步调整</t>
  </si>
  <si>
    <t>男16，女12</t>
  </si>
  <si>
    <t>Adjust the competition days according to TD feedback and THB</t>
  </si>
  <si>
    <t>8天变7天</t>
  </si>
  <si>
    <t>According to the THB (TD approved version), add 2 events(Men' team and Women'team), the number of days remains the same.</t>
  </si>
  <si>
    <t>Synchronized update in accordance with CS by Day and CS by Events.</t>
  </si>
  <si>
    <t>Release</t>
  </si>
  <si>
    <t>Release along with THB through NOCnet.</t>
  </si>
  <si>
    <t>Weightlifting</t>
  </si>
  <si>
    <t>Adjust from 9.27-10.4 to 9.30-10.7 because the 2023 World Weightlifting Championships will be held in Saudi Arabia on 9.3-9.17 as a qualifying event for the Paris Olympics. In order to avoid these two events being too close to each other, the Asian Weightlifting Federation recommended to adjust so.</t>
  </si>
  <si>
    <t>Synchronized update in accordance with CS by Day.</t>
  </si>
  <si>
    <t>Water Polo</t>
  </si>
  <si>
    <t>Update in accordance with CS by Event. The current schedule is arranged according to the entry until February 23, 2021, with a total of 14 men's teams,10 women's teams.</t>
  </si>
  <si>
    <t>按14个队伍排</t>
  </si>
  <si>
    <t>The session time is estimated.</t>
  </si>
  <si>
    <t>Adjust the start time in accordance with CS by Events.</t>
  </si>
  <si>
    <t>总赛程</t>
  </si>
  <si>
    <t>电竞</t>
  </si>
  <si>
    <t>取消炉石传说小项，比赛天数待定</t>
  </si>
  <si>
    <t>排球、手球</t>
  </si>
  <si>
    <t>根据小项日程，调整比赛单元</t>
  </si>
  <si>
    <t>提交审议</t>
  </si>
  <si>
    <t>变更为2.0版提交总局审议</t>
  </si>
  <si>
    <t>Exchange the order of M/W Individual Event</t>
  </si>
  <si>
    <t>Version Amendment History</t>
  </si>
  <si>
    <t>Schedule</t>
  </si>
  <si>
    <t>Sports/Disciplines</t>
  </si>
  <si>
    <t>Note</t>
  </si>
  <si>
    <t xml:space="preserve">General CS </t>
  </si>
  <si>
    <t>Basketball 5×5</t>
  </si>
  <si>
    <t>First draft after postponement, the original schedule for women before opening ceremony is cancelled,all competition days Adjusted to 3-14,Oct. The competition period is 12 days, with cross-over between men and women.</t>
  </si>
  <si>
    <t>Basketball 3×3</t>
  </si>
  <si>
    <t>Since the men's basketball competition is concentrated in the middle and back section, the Basketball 3×3 will be Adjusted to the second day after the opening ceremony, from 2nd-8th,Oct, and the competition will last for 7 days.</t>
  </si>
  <si>
    <t>Due to the Artistic Gymnastics World Championships in Belgium from October 1 to October 8,Adjust competitive Artistic Gymnastics to 9th-14th,Oct.</t>
  </si>
  <si>
    <t>Adjust the competition order of Artistic Gymnastics and Rhythmic，Adjust to1st-2nd, Oct.</t>
  </si>
  <si>
    <t>Synchronous Adjustment, to 5th-6th,Oct, each 2 days transition between the three disciplines.</t>
  </si>
  <si>
    <t>Women's competition before opening cerermony is cancelled and Adjusted to 1st-8th,Oct.</t>
  </si>
  <si>
    <t>Adjust the men's volleyball match to 4 days before the opening ceremony and the match period is 10 days.</t>
  </si>
  <si>
    <t>Adjust to 3 days before the closing ceremony, and has 5 days transfer date with men's volleyball.</t>
  </si>
  <si>
    <t>Due to the Artistic Gymnastics World Championships in Belgium from 1st-8th,Oct,AdjustArtistic Gymnastics to 24th-29th,Sep.</t>
  </si>
  <si>
    <t>Adjust the competition order of Rhythmic to 6th-7th,Oct.</t>
  </si>
  <si>
    <t>Synchronous Adjustment to the 2nd-3rd,Oct, each two days transistion between the three disciplines.</t>
  </si>
  <si>
    <t>General CS</t>
  </si>
  <si>
    <t>Adjust the match time for men and women.</t>
  </si>
  <si>
    <t>Jujitsu,Kurash</t>
  </si>
  <si>
    <t>The competition order of Jujitsu and Kurash be changed. The venues of Jujitsu and Kurash are the same, and 1 transfer be reduced.</t>
  </si>
  <si>
    <t>Rugby 7s</t>
  </si>
  <si>
    <t>Because the women's volleyball has been Adjusted to the second half of the CS, in order to reduce the operating pressure of the team of Hangzhou Normal University, the Rugby 7s has been Adjusted to the front.</t>
  </si>
  <si>
    <t>Man:
1.Switching the order of the 1st and 2nd rounds of group matches between Hangzhou (top half) and Co-host cites (bottom half), with the four Co-host cites groups kicking off first;
2. The men's group Round 3,8 groups of Hangzhou and Co-host cites and will play on the same day on September 23rd, Adjust the 4 groups of Co-host cites will play on the morning of the opening ceremony on 23rd;
3. The Round of 1/8 final of men's football will be held in 4 venues in Hangzhou on 28th. According to the suggestion of the association, in order to reduce the transfer of teams from the Co-host cites, the Co-host cites will be retained and the Round of 1/8 final will be held on 26th, including 2 venues in Hangzhou (4 matches), 2 venues in Jinhua (2 matches) and 2 venues in Wenzhou (2 matches).
4. The men's quarter-finals which will be held at four venues in Hangzhou on October 1 will be held on September 30, and the venues will remain the same.
Woman:
1. The third round of women's group stage, originally on 29th, has been moved forward to 28th. The venue of the match is the same as that of the first two rounds of the group stage, and it has been Adjusted to 1 venue in Hangzhou (2 matches), 1 venue in Jinhua (2 matches) and 2 venues in Wenzhou (4 matches).
2. The women's quarter-finals will be held at four venues in Hangzhou on October 2, in order to reduce the accommodation pressure in Hangzhou Asian Games Village and the transfer pressure in Wenzhou area, the second half of the quarter-final will be held in two venues in Wenzhou area, and the match time will be Adjusted to October 1. The first half of the quarter-finals will be held at two venues in Hangzhou. The match time is still on Tuesday.</t>
  </si>
  <si>
    <t>It is expected to last 10 days, the schedule starting with 8 days first, from September 24 to 1 October</t>
  </si>
  <si>
    <t>Cancel the third match day of men's group in Zhejiang Normal University (Xiaoshan), and add one day to the first match day in Gongshang University</t>
  </si>
  <si>
    <t>Roller-skating</t>
  </si>
  <si>
    <t>Reduce the accommodation pressure of Asian Games Village, increase the transfer time between Skateboarding and Roller-skating, move back one day.</t>
  </si>
  <si>
    <t>Move forward 1 day，for archery early end</t>
  </si>
  <si>
    <t>Shotgun move forward 1 day, for archery early end</t>
  </si>
  <si>
    <t>Archery moves forward one day for ending one day before the closing ceremony</t>
  </si>
  <si>
    <t>Adjust the order of competition to dressage → eventing → jumping,taking into account the transition and the horse's warm-up of dressage.</t>
  </si>
  <si>
    <t>1. As the new competition period is the maximum flood season around 29th,Sep, it is better to finish the competition before the 28th.
2. Make room for temporary Adjustments later.</t>
  </si>
  <si>
    <t>Postpone 1 day to stagger with baseball and softball gold medal day to ensure the reasonable distribution of gold medal events in Shaoxing</t>
  </si>
  <si>
    <t>Adjust the order of competition to Men’s and Women’s Regu → Men’s and Women’s Quadrant → Men’s and Women’s Team Event</t>
  </si>
  <si>
    <t xml:space="preserve">Add 2 days (1 race day, 1 maneuver day) for a total of 10 days. </t>
  </si>
  <si>
    <t>Reduce the number of matches in Jinhua,where does not arrange women's football team</t>
  </si>
  <si>
    <t>Move back a day to increase transition time</t>
  </si>
  <si>
    <t>Canoe slalom,Canoe Sprint</t>
  </si>
  <si>
    <t>Canoe slalom: The registration date is September 26, 2023, the training date is 27 and 28, and the competition date is from September 29 to October 1, 2023. The start time and competition order of each day are planned to follow the original plan.
Canoe Sprint: Registration date is October 2nd, 2023, training date is 3rd and 4th, and competition date is 5th to 8th. The start time and competition order of each day are planned according to the original plan.</t>
  </si>
  <si>
    <t>The order of competition has been Adjusted to 4 +2 days</t>
  </si>
  <si>
    <t>According to the suggestion of NF and AHF, there will be one more match day, from September 22 to October 7.</t>
  </si>
  <si>
    <t>According to the suggestion of the NF, the international competition 
will be concentrated in the second half of the year, 
so it will start on the September 24 and remain unchanged for 6 days</t>
  </si>
  <si>
    <t>Men's volleyball add 2 days, a total of 9 days</t>
  </si>
  <si>
    <t>Move back 1 day, September 26- October 2,6 days plus 1 day rest</t>
  </si>
  <si>
    <t>September 29-October 3 is Adjusted to October 3-October7. 
Considering accommodation in Asian Games Village .</t>
  </si>
  <si>
    <t>According to the suggestion of NF and considering the time of ATP/WTA China Tournament, 
we now change the order of Tennis and Soft Tennis and Adjust the tennis to September 24-September 30.</t>
  </si>
  <si>
    <t>Synchronous switch to October 3- October 7</t>
  </si>
  <si>
    <t>According to the suggestion of the Association, since the Canoe slalom World Championships and Paris qualification will be held in the UK from September 19 to September 24, the Canoe slalom and Canoe Sprint will be changed to October 6-October 8. September 26-October 5 is the official training time; The Canoe Sprint runs from October 1-October 4, with official training days from September 26-September 30.</t>
  </si>
  <si>
    <t>Synchronize Adjustment according to THB CS by event.</t>
  </si>
  <si>
    <t>Ensure the team to participate in the men's volleyball Olympic qualification, Adjust the Competition system, 
the schedule is September 19-26, using three venues</t>
  </si>
  <si>
    <t>Beach Volleyball</t>
  </si>
  <si>
    <t>Due to the close proximity to the Sand Volleyball World Championships, 
it will be Adjusted to September 19-28</t>
  </si>
  <si>
    <t>Review draft,Submit to OCA</t>
  </si>
  <si>
    <t>Shooting(skeet)</t>
  </si>
  <si>
    <t>The gold medal distribution is Adjusted according to THB</t>
  </si>
  <si>
    <t>Two new team kata events (men's and women's) will be added,
 and the race schedule will be increased by 1 day</t>
  </si>
  <si>
    <t>The gold medal distribution is 1/1, Adjusted to 0/2</t>
  </si>
  <si>
    <t>Change of competition format</t>
  </si>
  <si>
    <t>According to CM opinion, THB CS by event, Adjust synchronously</t>
  </si>
  <si>
    <t>There are 16 teams for men and 12 for women</t>
  </si>
  <si>
    <t>Adjust the game days according to TD feedback and THB</t>
  </si>
  <si>
    <t>8 days → 7 days</t>
  </si>
  <si>
    <t>According to the TD approved version of THB, Add new KATA team events (men, women)  not add days,
 the number of days remains the same</t>
  </si>
  <si>
    <t>According to the General CS, CS by event, 
synchronous Adjustment</t>
  </si>
  <si>
    <t>release</t>
  </si>
  <si>
    <t>Publish with THB through NOC contact website</t>
  </si>
  <si>
    <t>September 27-October 4 was Adjusted to September 30-October 7 
because the 2023 World Weightlifting Championships will be held in Saudi Arabia on September 3-September 17 
as a qualifying event for the Paris Olympics. 
To avoid being too close together, the Asian Federation recommends Adjustment</t>
  </si>
  <si>
    <t>According to the General CS, synchronous Adjustment</t>
  </si>
  <si>
    <t>Adjust the competition units according to the CS by event.</t>
  </si>
  <si>
    <t>It's based on 14 teams</t>
  </si>
  <si>
    <t>Units time is estimated</t>
  </si>
  <si>
    <t>Adjust the start time according to the CS by event.</t>
  </si>
  <si>
    <t>Hearthstone event cancelled. Number of days to be determined</t>
  </si>
  <si>
    <t>Volleyball,Handball</t>
  </si>
  <si>
    <t>Submit for Review</t>
  </si>
  <si>
    <t>The change to version 2.0 submitted to the General Administration of Sport of China for review</t>
  </si>
  <si>
    <t>Adjust unit end time according to THB</t>
  </si>
  <si>
    <t>Triathlon</t>
  </si>
  <si>
    <t>Exchange men's and women's individual competition order</t>
  </si>
  <si>
    <t>Adjust the unit according to THB</t>
  </si>
  <si>
    <t>According to CM's opinion, the start time will be Adjusted to 10:00</t>
  </si>
  <si>
    <t>Change it to 9 days</t>
  </si>
  <si>
    <t>Synchronous Adjustment</t>
  </si>
  <si>
    <t>Taekwondo</t>
  </si>
  <si>
    <t>Adjust the start and end times</t>
  </si>
  <si>
    <t>According to the CS by event,
 the competition days in Shaoxing Olympic Sports Centre Gymnasium 
will be Adjusted to 4 days</t>
  </si>
  <si>
    <t>Cancel the competition on the opening day, the number of days is 14, 
and Adjust the daily competition units</t>
  </si>
  <si>
    <t>Skateboarding</t>
  </si>
  <si>
    <t>Adjust the order of street and park games, remove the semifinals and Adjust the start time</t>
  </si>
  <si>
    <t>Chess</t>
  </si>
  <si>
    <t>Add X Mark on session for the last 3 days.</t>
  </si>
  <si>
    <t>Adjust session time by day according to THB</t>
  </si>
  <si>
    <t>OCA approved CS by session and by event 2.0</t>
  </si>
  <si>
    <t xml:space="preserve">Wrestling </t>
  </si>
  <si>
    <t>English version of venue name changed</t>
  </si>
  <si>
    <t>Adjust the competition sessions according to the schedule by event</t>
  </si>
  <si>
    <t>9/25，session 17&amp;18 time changed</t>
  </si>
  <si>
    <t>Rowing</t>
  </si>
  <si>
    <t>Session time of 24th&amp;25th changed according to the schedule by event.</t>
  </si>
  <si>
    <t>According to the feedback from the venue team, in order to meet the requirement of 7 days of competition and no competition on the opening day, the start of the game will be moved forward 1 day</t>
  </si>
  <si>
    <t xml:space="preserve">Roller Skating </t>
  </si>
  <si>
    <t>Adjust the competition date to 9.30-10.7, the number of days remains the same</t>
  </si>
  <si>
    <t>Cricket</t>
  </si>
  <si>
    <t>The schedule by event changed based on Men 18teams and Women 14teams.</t>
  </si>
  <si>
    <t>Shooting （Shotgun)</t>
  </si>
  <si>
    <t>Adjust the competition format, Adjust the schedule by event according to THB</t>
  </si>
  <si>
    <t>Adjust the data synchronously to 19th-27th,Sep.</t>
  </si>
  <si>
    <t>Adjust the data synchronously to 30th,Sep-7th,Oct.</t>
  </si>
  <si>
    <t>The schedule by event changed based on Men 12 teams and Women 12 teams.</t>
  </si>
  <si>
    <t>Session changed according to schedule by event.</t>
  </si>
  <si>
    <t>Adjust the competition format, Adjust the schedule by event according to THB.</t>
  </si>
  <si>
    <t>Released via WWW.NOC.net</t>
  </si>
  <si>
    <t>Ju-jitsu</t>
  </si>
  <si>
    <t>Adjust the morning session time each day</t>
  </si>
  <si>
    <t/>
  </si>
  <si>
    <t>Adjust synchronously according to the general CS and CS by event</t>
  </si>
  <si>
    <t>According to the CS by event, exchange speed and all-round order, Adjust the competition session</t>
  </si>
  <si>
    <t>Add half a day on October 8, and the race day is 4 days in total</t>
  </si>
  <si>
    <t>Move forward 2 days to 9.24 to 9.28</t>
  </si>
  <si>
    <t>Adjust the gold medal distribution according to the CS by event and CS by session</t>
  </si>
  <si>
    <t>Adjust the gold medal distribution according to the CS by event</t>
  </si>
  <si>
    <t>Add half a day on September 22 and September 23 for a total of 11 race days</t>
  </si>
  <si>
    <t>Updated competition time for DAY2,session03/DAY3/DAY7 align with the THB.</t>
  </si>
  <si>
    <t>Updated competition time and format for Men &amp; Women align with the CS by event</t>
  </si>
  <si>
    <t>Updated competition date Men &amp; Women align with the CS by event</t>
  </si>
  <si>
    <t>Exchange event order for team and regu</t>
  </si>
  <si>
    <t>Adjust the gold medal distribution due to exchange event order for team and regu</t>
  </si>
  <si>
    <t>Update start pm session time at 18:30 per/day</t>
  </si>
  <si>
    <t>reduce session and Adjust session time align with the CS by event</t>
  </si>
  <si>
    <t>Adjust session time align with the CS by event</t>
  </si>
  <si>
    <t>According to the third registration, the Adjusted days are 15 days, women for 9.19-9.25 ; Men 9.27-10.7</t>
  </si>
  <si>
    <t>Adjust the match date to 9.24-10.7, a total of 14 days, no need to start before the opening ceremony</t>
  </si>
  <si>
    <t>Adjust session time align with the CS by event,totally 4 sessions</t>
  </si>
  <si>
    <t>CS by event update to V3.0</t>
  </si>
  <si>
    <t>Bridge</t>
  </si>
  <si>
    <t>Adjust session time align with the CS by event,totally 34 sessions</t>
  </si>
  <si>
    <t>Adjust the daily session start time according to the subitem schedule</t>
  </si>
  <si>
    <t>According to the third registration, the women's date is Adjusted to 9.21-10.6; Men 9.19-10.7</t>
  </si>
  <si>
    <t>CS by event update to V3.0；M:23 teams, W:17 teams</t>
  </si>
  <si>
    <t>Adjust session time align with the CS by event,totally 26 sessions</t>
  </si>
  <si>
    <t>Squash</t>
  </si>
  <si>
    <t>Adjust session time align with the CS by event,totally 53 sessions</t>
  </si>
  <si>
    <t>Adjust session time align with the CS by event,The start time has been brought forward from 10 to 9</t>
  </si>
  <si>
    <t>Boxing</t>
  </si>
  <si>
    <t>The competition days are Adjusted, the original 15 days are Adjusted to 13 days, Women 9.25-10.1; Men 10.2-10.7</t>
  </si>
  <si>
    <t>Updated Competition Days for Women from 9 days to 7days. Men: 9.19-9.26; Women:9.30-10.7</t>
  </si>
  <si>
    <t>Adjust session time align with the CS by event,totally 31 sessions</t>
  </si>
  <si>
    <t>Updated Competition Day,totally 9 days，no match in opening ceremony day.</t>
  </si>
  <si>
    <t>Adjust session time align with the CS by event,totally 15 sessions</t>
  </si>
  <si>
    <t>Adjust session time align with the CS by event,The shotgun starts at 8:00 and updated to 9:00</t>
  </si>
  <si>
    <t>Updated Competition Day,totally 13 days，no match in 30th,Sep.</t>
  </si>
  <si>
    <t>Adjust session time align with the CS by event,totally 24 sessions</t>
  </si>
  <si>
    <t>Badminton</t>
  </si>
  <si>
    <t>Adjust session time align with the CS by event,totally 16 sessions</t>
  </si>
  <si>
    <t>Dragon Boat</t>
  </si>
  <si>
    <t>Update start time on DAY3 , remove recepchage &amp; classification of every event</t>
  </si>
  <si>
    <t>Due to withdraw Men's Single Free Skating/Couple Dance,  Reduce 2 gold medals on 7th,Oct.</t>
  </si>
  <si>
    <t>Adjust competition days, totally 8 days.</t>
  </si>
  <si>
    <t>Adjust session time align with the CS by event,totally 7 sessions</t>
  </si>
  <si>
    <t>Adjust session time align with the CS by event,totally 32 sessions</t>
  </si>
  <si>
    <t>Adjust session time align with the CS by event,totally 20 sessions</t>
  </si>
  <si>
    <t>CS by event update to V3.1</t>
  </si>
  <si>
    <t>Adjust session time align with the CS by event,totally 2 sessions</t>
  </si>
  <si>
    <t>Adjust competition days, rest day in 1th,Oct.</t>
  </si>
  <si>
    <t>Exchange kick off time for FBL26/FBL27 on 24th,Sep.</t>
  </si>
  <si>
    <t>Canoe Sprint</t>
  </si>
  <si>
    <t>Go</t>
  </si>
  <si>
    <t>Adjust session time align with the CS by event,reduce 1 session, totally 19 sessions.</t>
  </si>
  <si>
    <t>Adjust session time and field align with the CS by event,totally 22 sessions.</t>
  </si>
  <si>
    <t>Due to there was not enough time between the original competition date and the closing ceremony venue of the Hangzhou Olympic Sports Centre Gymnasium , the competition date is adjusted to 9/26-10/6</t>
  </si>
  <si>
    <t>Baseball</t>
  </si>
  <si>
    <t>Due to the reduction of participations teams, the competition period will be reduced by 2 days, and the date of the competition will be adjusted to 9/26-10/7, which is 2 days later than the original</t>
  </si>
  <si>
    <t>Adjust session ending time align with the CS by event</t>
  </si>
  <si>
    <t>Adjust session time align with the CS by event,totally 25 sessions</t>
  </si>
  <si>
    <t>Version 2.4</t>
  </si>
  <si>
    <t>As of 22th-Aug-2023</t>
  </si>
  <si>
    <t>Sport/Discipline</t>
  </si>
  <si>
    <t>19 Sep
Tue</t>
  </si>
  <si>
    <t>20
Sep
Wed</t>
  </si>
  <si>
    <t>21
SepThu</t>
  </si>
  <si>
    <t>22
SepFri</t>
  </si>
  <si>
    <t>23
SepSat</t>
  </si>
  <si>
    <t>24
SepSun</t>
  </si>
  <si>
    <t>25
SepMon</t>
  </si>
  <si>
    <t>26
SepTue</t>
  </si>
  <si>
    <t>27
SepWed</t>
  </si>
  <si>
    <t>28
SepThu</t>
  </si>
  <si>
    <t>29
SepFri</t>
  </si>
  <si>
    <t>30
SepSat</t>
  </si>
  <si>
    <t>1
OctSun</t>
  </si>
  <si>
    <t>2
OctMon</t>
  </si>
  <si>
    <t>3
Oct
Tue</t>
  </si>
  <si>
    <t>4
Oct
Wed</t>
  </si>
  <si>
    <t>5
Oct
Thu</t>
  </si>
  <si>
    <t>6
Oct
Fri</t>
  </si>
  <si>
    <t>7
OctSat</t>
  </si>
  <si>
    <t>8
OctSun</t>
  </si>
  <si>
    <t>Gold
Medals</t>
  </si>
  <si>
    <t>Days</t>
  </si>
  <si>
    <t>Venue</t>
  </si>
  <si>
    <t>-4</t>
  </si>
  <si>
    <t>-3</t>
  </si>
  <si>
    <t>-2</t>
  </si>
  <si>
    <t>-1</t>
  </si>
  <si>
    <t>0</t>
  </si>
  <si>
    <t>1</t>
  </si>
  <si>
    <t>2</t>
  </si>
  <si>
    <t>3</t>
  </si>
  <si>
    <t>4</t>
  </si>
  <si>
    <t>5</t>
  </si>
  <si>
    <t>6</t>
  </si>
  <si>
    <t>7</t>
  </si>
  <si>
    <t>8</t>
  </si>
  <si>
    <t>9</t>
  </si>
  <si>
    <t>10</t>
  </si>
  <si>
    <t>11</t>
  </si>
  <si>
    <t>12</t>
  </si>
  <si>
    <t>13</t>
  </si>
  <si>
    <t>14</t>
  </si>
  <si>
    <t>15</t>
  </si>
  <si>
    <t>Opening/Closing Ceremony</t>
  </si>
  <si>
    <t>OC</t>
  </si>
  <si>
    <t>CC</t>
  </si>
  <si>
    <t>Hangzhou Olympic Sports Centre Stadium</t>
  </si>
  <si>
    <t>杭州萧山赛区</t>
  </si>
  <si>
    <t>Aquatics-Artistic Swimming</t>
  </si>
  <si>
    <t>Hangzhou Olympic Sports Centre Aquatic Sports Arena</t>
  </si>
  <si>
    <t>Aquatics-Diving</t>
  </si>
  <si>
    <t>杭州淳安赛区</t>
  </si>
  <si>
    <t>Aquatics-Marathon Swimming</t>
  </si>
  <si>
    <t>Chun'an Jieshou Sports Centre Swimming Course</t>
  </si>
  <si>
    <t>Aquatics-Swimming</t>
  </si>
  <si>
    <t>杭州西湖赛区</t>
  </si>
  <si>
    <t>Aquatics-Water Polo</t>
  </si>
  <si>
    <t>Huanglong Sports Centre Swimming &amp; Diving Centre</t>
  </si>
  <si>
    <t>杭州富阳赛区</t>
  </si>
  <si>
    <t>Fuyang Yinhu Sports Centre</t>
  </si>
  <si>
    <t>杭州滨江赛区</t>
  </si>
  <si>
    <t>Binjiang Gymnasium</t>
  </si>
  <si>
    <t>绍兴越城赛区</t>
  </si>
  <si>
    <t>Baseball/Softball-Baseball</t>
  </si>
  <si>
    <t>Shaoxing Baseball &amp; Softball Sports Centre</t>
  </si>
  <si>
    <t>Baseball/Softball-Softball</t>
  </si>
  <si>
    <t>湖州德清赛区</t>
  </si>
  <si>
    <t>Basketball-3X3 Basketball</t>
  </si>
  <si>
    <t>Deqing Geographic Information Park Basketball Court</t>
  </si>
  <si>
    <t>Basketball-Basketball</t>
  </si>
  <si>
    <t>Hangzhou Olympic Sports Centre Gymnasium</t>
  </si>
  <si>
    <t>Zhejiang University Zijingang Gymnasium</t>
  </si>
  <si>
    <t>Shaoxing Olympic Sports Centre Gymnasium</t>
  </si>
  <si>
    <t>杭州拱墅赛区</t>
  </si>
  <si>
    <t>Hangzhou Gymnasium</t>
  </si>
  <si>
    <t>Canoe/Kayak-Slalom</t>
  </si>
  <si>
    <t>Fuyang Water Sports Centre</t>
  </si>
  <si>
    <t>Canoe/Kayak-Sprint</t>
  </si>
  <si>
    <t xml:space="preserve"> </t>
  </si>
  <si>
    <t>Zhejiang University of Technology Pingfeng Cricket Field</t>
  </si>
  <si>
    <t>Cycling-BMX Racing</t>
  </si>
  <si>
    <t>Chun'an Jieshou Sports Centre BMX Course</t>
  </si>
  <si>
    <t>Cycling-Mountain Bike</t>
  </si>
  <si>
    <t>Chun'an Jieshou Sports Centre Mountain Bike Course</t>
  </si>
  <si>
    <t xml:space="preserve">Cycling-Road </t>
  </si>
  <si>
    <t>Chun'an Jieshou Sports Centre Cycling Road Course</t>
  </si>
  <si>
    <t>Cycling-Track</t>
  </si>
  <si>
    <t>Chun'an Jieshou Sports Centre Velodrome</t>
  </si>
  <si>
    <t>DanceSport-Breaking</t>
  </si>
  <si>
    <t>Gongshu Canal Sports Park Gymnasium</t>
  </si>
  <si>
    <t>温州瓯海赛区</t>
  </si>
  <si>
    <t>Wenzhou Dragon Boat Centre</t>
  </si>
  <si>
    <t>Tonglu Equestrian Centre</t>
  </si>
  <si>
    <t>杭州钱塘赛区</t>
  </si>
  <si>
    <t>Hangzhou Dianzi University Gymnasium</t>
  </si>
  <si>
    <t>杭州临平赛区</t>
  </si>
  <si>
    <t>Linping Sports Centre Stadium</t>
  </si>
  <si>
    <t>杭州上城赛区</t>
  </si>
  <si>
    <t>Shangcheng Sports Centre Stadium</t>
  </si>
  <si>
    <t>Huanglong Sports Centre Stadium</t>
  </si>
  <si>
    <t>Xiaoshan Sports Centre Stadium</t>
  </si>
  <si>
    <t>金华婺城赛区</t>
  </si>
  <si>
    <t>Jinhua Sports Centre Stadium</t>
  </si>
  <si>
    <t>Zhejiang Normal University East Stadium</t>
  </si>
  <si>
    <t>温州龙湾赛区</t>
  </si>
  <si>
    <t>Wenzhou Olympic Sports Centre Stadium</t>
  </si>
  <si>
    <t>温州鹿城赛区</t>
  </si>
  <si>
    <t>Wenzhou Sports Centre Stadium</t>
  </si>
  <si>
    <t>Golf</t>
  </si>
  <si>
    <t>West Lake International Golf Course</t>
  </si>
  <si>
    <t>Gymnastics-Artistic Gymnastics</t>
  </si>
  <si>
    <t>Huanglong Sports Centre Gymnasium</t>
  </si>
  <si>
    <t>Gymnastics-Rhythmic Gymnastics</t>
  </si>
  <si>
    <t>Gymnastics-Trampoline Gymnastics</t>
  </si>
  <si>
    <t xml:space="preserve">Handball </t>
  </si>
  <si>
    <t>Zhejiang Gongshang University Sports Centre</t>
  </si>
  <si>
    <t>Zhejiang Normal University Xiaoshan Gymnasium</t>
  </si>
  <si>
    <t>Gongshu Canal Sports Park Stadium</t>
  </si>
  <si>
    <t>Judo</t>
  </si>
  <si>
    <t>Xiaoshan Linpu Gymnasium</t>
  </si>
  <si>
    <t>Xiaoshan Guali Sports Centre</t>
  </si>
  <si>
    <t>Martial Arts-Ju-jitsu</t>
  </si>
  <si>
    <t>Martial Arts-Karate</t>
  </si>
  <si>
    <t>Linping Sports Centre Gymnasium</t>
  </si>
  <si>
    <t>Martial Arts-Kurash</t>
  </si>
  <si>
    <t>Mind Sports-Bridge</t>
  </si>
  <si>
    <t>Hangzhou Qi-Yuan (Zhili) Chess Hall</t>
  </si>
  <si>
    <t>Mind Sports-Chess</t>
  </si>
  <si>
    <t>Mind Sports-Esports</t>
  </si>
  <si>
    <t xml:space="preserve">China Hangzhou Esports Centre </t>
  </si>
  <si>
    <t>Mind Sports-Go</t>
  </si>
  <si>
    <t>Mind Sports-Xiangqi</t>
  </si>
  <si>
    <t xml:space="preserve">Roller Sports-Roller Skating  </t>
  </si>
  <si>
    <t>Qiantang Roller Sports Centre</t>
  </si>
  <si>
    <t>Roller Sports-Skateboarding</t>
  </si>
  <si>
    <t>杭州余杭赛区</t>
  </si>
  <si>
    <t>Rugby-Rugby Sevens</t>
  </si>
  <si>
    <t>Hangzhou Normal University Cangqian Athletics Field</t>
  </si>
  <si>
    <t>宁波象山赛区</t>
  </si>
  <si>
    <t>Ningbo Xiangshan Sailing Centre</t>
  </si>
  <si>
    <t>Jinhua Sports Centre Gymnasium</t>
  </si>
  <si>
    <t>Shooting-Rifle &amp; Pistol</t>
  </si>
  <si>
    <t>Shooting-Shotgun</t>
  </si>
  <si>
    <t>绍兴柯桥赛区</t>
  </si>
  <si>
    <t>Shaoxing Keqiao Yangshan Sport Climbing Centre</t>
  </si>
  <si>
    <t>Hangzhou Olympic Sports Centre Squash Court</t>
  </si>
  <si>
    <t>杭州临安赛区</t>
  </si>
  <si>
    <t>Lin'an Sports Culture &amp; Exhibition Centre</t>
  </si>
  <si>
    <t xml:space="preserve">Tennis-Soft Tennis </t>
  </si>
  <si>
    <t>Hangzhou Olympic Sports Centre Tennis Centre</t>
  </si>
  <si>
    <t xml:space="preserve">Tennis-Tennis </t>
  </si>
  <si>
    <t>Chun'an Jieshou Sports Centre Triathlon Course</t>
  </si>
  <si>
    <t>Volleyball-Beach Volleyball</t>
  </si>
  <si>
    <t>Ningbo Banbianshan Beach Volleyball Centre</t>
  </si>
  <si>
    <t>Volleyball-Volleyball</t>
  </si>
  <si>
    <t>Hangzhou Normal University Cangqian Gymnasium</t>
  </si>
  <si>
    <t>Deqing Sports Centre Gymnasium</t>
  </si>
  <si>
    <t>China Textile City Sports Centre Gymnasium</t>
  </si>
  <si>
    <t>Xiaoshan Sports Centre Gymnasium</t>
  </si>
  <si>
    <t>Wushu</t>
  </si>
  <si>
    <t>Medals By Day</t>
  </si>
  <si>
    <t>Opening Ceremony</t>
  </si>
  <si>
    <t>Competition Day. The Figures Representing Gold Medals.</t>
  </si>
  <si>
    <t>Closing Ceremony</t>
  </si>
  <si>
    <t xml:space="preserve">Note:The competition schedule is subject to change in accordance with the competition procedures and broadcasting circumstances.  </t>
  </si>
  <si>
    <t>V2.4</t>
  </si>
  <si>
    <t>As of the 22th-Aug-2023</t>
  </si>
  <si>
    <t>19 
Sep
Tue</t>
  </si>
  <si>
    <t>21
Sep
Thu</t>
  </si>
  <si>
    <t>22
Sep
Fri</t>
  </si>
  <si>
    <t>23
Sep
Sat</t>
  </si>
  <si>
    <t>24
Sep
Sun</t>
  </si>
  <si>
    <t>25
Sep
Mon</t>
  </si>
  <si>
    <t>26
Sep
Tue</t>
  </si>
  <si>
    <t>27
Sep
Wed</t>
  </si>
  <si>
    <t>28
Sep
Thu</t>
  </si>
  <si>
    <t>29
Sep
Fri</t>
  </si>
  <si>
    <t>30
Sep
Sat</t>
  </si>
  <si>
    <t>1
Oct
Sun</t>
  </si>
  <si>
    <t>2
Oct
Mon</t>
  </si>
  <si>
    <t>7
Oct
Sat</t>
  </si>
  <si>
    <t>8
Oct
Sun</t>
  </si>
  <si>
    <t>Sessions</t>
  </si>
  <si>
    <t>Gold Medals</t>
  </si>
  <si>
    <t>W/M/F</t>
  </si>
  <si>
    <t>W/M/SF/F</t>
  </si>
  <si>
    <t>8:00-11:30</t>
  </si>
  <si>
    <t>9:00-11:30</t>
  </si>
  <si>
    <t>7:00-10:20</t>
  </si>
  <si>
    <t>18:00-21:30</t>
  </si>
  <si>
    <t>W/M</t>
  </si>
  <si>
    <t>W/M/QF</t>
  </si>
  <si>
    <t>W/M/SF</t>
  </si>
  <si>
    <t xml:space="preserve"> W/M/F</t>
  </si>
  <si>
    <t xml:space="preserve"> W/M//X</t>
  </si>
  <si>
    <t>W/M/X</t>
  </si>
  <si>
    <t>W/M//X/QF</t>
  </si>
  <si>
    <t>W/M/X/SF</t>
  </si>
  <si>
    <t xml:space="preserve"> W/M/X/F</t>
  </si>
  <si>
    <t>10:00–12:00</t>
  </si>
  <si>
    <t>12:30–14:30</t>
  </si>
  <si>
    <t>11:00–13:30</t>
  </si>
  <si>
    <t>13:00–15:00</t>
  </si>
  <si>
    <t>11:00-13:15</t>
  </si>
  <si>
    <t>12:00-14:00</t>
  </si>
  <si>
    <t>14:00–15:00</t>
  </si>
  <si>
    <t>16:00–18:00</t>
  </si>
  <si>
    <t>13:30–15:30</t>
  </si>
  <si>
    <t>15:30–17:30</t>
  </si>
  <si>
    <t>16:00-18:15</t>
  </si>
  <si>
    <t>17:00-19:00</t>
  </si>
  <si>
    <t>15:00-17:00</t>
  </si>
  <si>
    <t>16:00–17:00</t>
  </si>
  <si>
    <t>18:30–20:30</t>
  </si>
  <si>
    <t>15:00-18:00</t>
  </si>
  <si>
    <t>16:00-20:00</t>
  </si>
  <si>
    <t>17:00-18:00</t>
  </si>
  <si>
    <t xml:space="preserve">Tennis -Tennis </t>
  </si>
  <si>
    <t>W/M/X/QF</t>
  </si>
  <si>
    <t>W/M/X/QF/SF</t>
  </si>
  <si>
    <t>W/M/X/SF/F</t>
  </si>
  <si>
    <t>W/M/X/F</t>
  </si>
  <si>
    <t xml:space="preserve">Tennis -Soft Tennis </t>
  </si>
  <si>
    <t>X/QF/SF/F</t>
  </si>
  <si>
    <t xml:space="preserve">Aquatics- Artistic Swimming </t>
  </si>
  <si>
    <t>W/X</t>
  </si>
  <si>
    <t xml:space="preserve"> W/X/F</t>
  </si>
  <si>
    <t>X/F</t>
  </si>
  <si>
    <t>14:00-15:30</t>
  </si>
  <si>
    <t>10:00-11:30</t>
  </si>
  <si>
    <t>19:30-21:00</t>
  </si>
  <si>
    <t xml:space="preserve">Aquatics -Diving </t>
  </si>
  <si>
    <t>17:30-20:30</t>
  </si>
  <si>
    <t>16:00-21:00</t>
  </si>
  <si>
    <t>10:00-15:00</t>
  </si>
  <si>
    <t>Aquatics -Swimming</t>
  </si>
  <si>
    <t>10:00-12:00</t>
  </si>
  <si>
    <t>19:30-21:30</t>
  </si>
  <si>
    <t>Aquatics -Water Polo</t>
  </si>
  <si>
    <t>W</t>
  </si>
  <si>
    <t>W/F</t>
  </si>
  <si>
    <t>M</t>
  </si>
  <si>
    <t>M/QF</t>
  </si>
  <si>
    <t>M/SF</t>
  </si>
  <si>
    <t>M/F</t>
  </si>
  <si>
    <t>15:00-20:10</t>
  </si>
  <si>
    <t>15:00-17:40</t>
  </si>
  <si>
    <t>19:00-21:40</t>
  </si>
  <si>
    <t>Aquatics -Marathon Swimming</t>
  </si>
  <si>
    <t>8:30-11:00</t>
  </si>
  <si>
    <t>W/M/QF/SF/F</t>
  </si>
  <si>
    <t>10:00-12:40</t>
  </si>
  <si>
    <t>10:00-12:22</t>
  </si>
  <si>
    <t>10:00-12:23</t>
  </si>
  <si>
    <t>15:00-17:22</t>
  </si>
  <si>
    <t>15:00-17:34</t>
  </si>
  <si>
    <t>15:00-19:07</t>
  </si>
  <si>
    <t>18:30-21:19</t>
  </si>
  <si>
    <t>9:00-11:00</t>
  </si>
  <si>
    <t>13:30-15:30</t>
  </si>
  <si>
    <t>Cycling-Road</t>
  </si>
  <si>
    <t xml:space="preserve"> M/F</t>
  </si>
  <si>
    <t>10:00-13:00</t>
  </si>
  <si>
    <t>10:00-14:00</t>
  </si>
  <si>
    <t>14:00-16:00</t>
  </si>
  <si>
    <t>W/M//F</t>
  </si>
  <si>
    <t>13:00-15:00</t>
  </si>
  <si>
    <t>08:00-10:30</t>
  </si>
  <si>
    <t xml:space="preserve"> W/M</t>
  </si>
  <si>
    <t>W/M/QF/SF</t>
  </si>
  <si>
    <t>9:00-11:25</t>
  </si>
  <si>
    <t>9:00-11:40</t>
  </si>
  <si>
    <t>8:40-12:40</t>
  </si>
  <si>
    <t>8:40-11:20</t>
  </si>
  <si>
    <t>8:40-12:00</t>
  </si>
  <si>
    <t>8:40-11:30</t>
  </si>
  <si>
    <t>14:20-16:45</t>
  </si>
  <si>
    <t>12:15-17:45</t>
  </si>
  <si>
    <t>13:00-17:00</t>
  </si>
  <si>
    <t>14:00-16:40</t>
  </si>
  <si>
    <t>14:00-17:20</t>
  </si>
  <si>
    <t>Shooting -Rifle &amp; Pistol</t>
  </si>
  <si>
    <t>8:30-12:25</t>
  </si>
  <si>
    <t>9:00-15:00</t>
  </si>
  <si>
    <t>9:00-15:30</t>
  </si>
  <si>
    <t>9:00-12:00</t>
  </si>
  <si>
    <t>Shooting -Shotgun</t>
  </si>
  <si>
    <t>9:00-14:30</t>
  </si>
  <si>
    <t>9:00-16:30</t>
  </si>
  <si>
    <t>W/SF</t>
  </si>
  <si>
    <t>10:00-11:20</t>
  </si>
  <si>
    <t>14:30-17:30</t>
  </si>
  <si>
    <t>16:00-17:20</t>
  </si>
  <si>
    <t>Canoe/kayak- Slalom</t>
  </si>
  <si>
    <t>9:30-12:00</t>
  </si>
  <si>
    <t>15:00-17:30</t>
  </si>
  <si>
    <t>14:00-17:00</t>
  </si>
  <si>
    <t>Canoe/kayak- Sprint</t>
  </si>
  <si>
    <t>9:30-11:02</t>
  </si>
  <si>
    <t>9:30-10:14</t>
  </si>
  <si>
    <t>10:00-12:15</t>
  </si>
  <si>
    <t>15:00-16:04</t>
  </si>
  <si>
    <t>15:00-15:22</t>
  </si>
  <si>
    <t xml:space="preserve">OC </t>
  </si>
  <si>
    <t>10:00-21:00</t>
  </si>
  <si>
    <t>14:30-17:20</t>
  </si>
  <si>
    <t>15:30-19:50</t>
  </si>
  <si>
    <t>18:50-21:40</t>
  </si>
  <si>
    <t>14:00-14:35</t>
  </si>
  <si>
    <t>14:00-14:30</t>
  </si>
  <si>
    <t>14:30-15:00</t>
  </si>
  <si>
    <t>15:05-15:30</t>
  </si>
  <si>
    <t>15:30-15:55</t>
  </si>
  <si>
    <t>W/M//X/SF</t>
  </si>
  <si>
    <t>W/M/X/
QF/F</t>
  </si>
  <si>
    <t>10:00-13:10</t>
  </si>
  <si>
    <t>10:00-13:40</t>
  </si>
  <si>
    <t>12:00-15:00</t>
  </si>
  <si>
    <t>19:00-22:00</t>
  </si>
  <si>
    <t>16:00-20:20</t>
  </si>
  <si>
    <t>16:00-20:40</t>
  </si>
  <si>
    <t>17:00-21:00</t>
  </si>
  <si>
    <t>18:30-21:00</t>
  </si>
  <si>
    <t>14:30-20:30</t>
  </si>
  <si>
    <t>18:00-20:32</t>
  </si>
  <si>
    <t>9:00-17:30</t>
  </si>
  <si>
    <t>10:15-14:30</t>
  </si>
  <si>
    <t>18:30-22:30</t>
  </si>
  <si>
    <t>16:00-20:15</t>
  </si>
  <si>
    <t>13:30-20:15</t>
  </si>
  <si>
    <t>X/SF/F</t>
  </si>
  <si>
    <t>16:00-18:00</t>
  </si>
  <si>
    <t>09:30-12:00</t>
  </si>
  <si>
    <t>14:00-17:30</t>
  </si>
  <si>
    <t>M/W/SF/F</t>
  </si>
  <si>
    <t>9:00-13:30</t>
  </si>
  <si>
    <t xml:space="preserve">W/M </t>
  </si>
  <si>
    <t>8:30-11:05</t>
  </si>
  <si>
    <t>9:30-11:15</t>
  </si>
  <si>
    <t>9:30-10:55</t>
  </si>
  <si>
    <t>9:30-10:50</t>
  </si>
  <si>
    <t>14:00-17:25</t>
  </si>
  <si>
    <t>15:00-16:45</t>
  </si>
  <si>
    <t>15:00-16:30</t>
  </si>
  <si>
    <t>W/M/F/QF</t>
  </si>
  <si>
    <t>W/M/F/SF</t>
  </si>
  <si>
    <t>09:00-12:00</t>
  </si>
  <si>
    <t>14:30-16:30</t>
  </si>
  <si>
    <t>15:00-21:00</t>
  </si>
  <si>
    <t xml:space="preserve">Roller Sports-Roller Skating </t>
  </si>
  <si>
    <t>9:00-10:10</t>
  </si>
  <si>
    <t>9:00-10:45</t>
  </si>
  <si>
    <t>9:00-10:05</t>
  </si>
  <si>
    <t>14:00-15:00</t>
  </si>
  <si>
    <t>9:00-10:30</t>
  </si>
  <si>
    <t>14:00-14:50</t>
  </si>
  <si>
    <t>11:00-12:20</t>
  </si>
  <si>
    <t>14:00-16:10</t>
  </si>
  <si>
    <t>9:30-10:10</t>
  </si>
  <si>
    <t>10:00-11:55</t>
  </si>
  <si>
    <t>10:00-11:03</t>
  </si>
  <si>
    <t>14:35-17:15</t>
  </si>
  <si>
    <t>12:30-13:10</t>
  </si>
  <si>
    <t>15:00-17:10</t>
  </si>
  <si>
    <t>14:00-15:03</t>
  </si>
  <si>
    <t>19:00-21:00</t>
  </si>
  <si>
    <t>M/SF/F</t>
  </si>
  <si>
    <t>M/W</t>
  </si>
  <si>
    <t>M/W/SF</t>
  </si>
  <si>
    <t>M/W/F</t>
  </si>
  <si>
    <t>9:30-13:00</t>
  </si>
  <si>
    <t>15:00-18:30</t>
  </si>
  <si>
    <t>X</t>
  </si>
  <si>
    <t>14:00-19:00</t>
  </si>
  <si>
    <t>9:00-11:20</t>
  </si>
  <si>
    <t>13:50-16:10</t>
  </si>
  <si>
    <t>16:40-19:00</t>
  </si>
  <si>
    <t>18:30-20:30</t>
  </si>
  <si>
    <t>X/QF</t>
  </si>
  <si>
    <t>X/SF</t>
  </si>
  <si>
    <t>X/QF/F</t>
  </si>
  <si>
    <t>19:00-21:45</t>
  </si>
  <si>
    <t>19:00-20:20</t>
  </si>
  <si>
    <t xml:space="preserve">Basketball-Basketball </t>
  </si>
  <si>
    <t>M/W/QF</t>
  </si>
  <si>
    <t>W/SF/M/QF</t>
  </si>
  <si>
    <t>11:00-13:00</t>
  </si>
  <si>
    <t>17:30-19:30</t>
  </si>
  <si>
    <t>20:00-22:00</t>
  </si>
  <si>
    <t>W/QF</t>
  </si>
  <si>
    <t>Basketball-3x3 Basketball</t>
  </si>
  <si>
    <t>13:00-21:05</t>
  </si>
  <si>
    <t>17:00-20:20</t>
  </si>
  <si>
    <t>16:00-19:55</t>
  </si>
  <si>
    <t xml:space="preserve"> W/M/SF/F</t>
  </si>
  <si>
    <t>08:30-18:00</t>
  </si>
  <si>
    <t>08:30-12:00</t>
  </si>
  <si>
    <t>14:30-21:30</t>
  </si>
  <si>
    <t>10:30-21:30</t>
  </si>
  <si>
    <t>10:30-22:00</t>
  </si>
  <si>
    <t>14:30-22:00</t>
  </si>
  <si>
    <t>10:30-21:00</t>
  </si>
  <si>
    <t>9:00-13:00</t>
  </si>
  <si>
    <t>14:00-18:00</t>
  </si>
  <si>
    <t>14:00-16:30</t>
  </si>
  <si>
    <t>13:00-16:00</t>
  </si>
  <si>
    <t>19:30-22:30</t>
  </si>
  <si>
    <t>20:00-23:00</t>
  </si>
  <si>
    <t>16:00-22:30</t>
  </si>
  <si>
    <t>16:30-19:30</t>
  </si>
  <si>
    <t>18:00-21:00</t>
  </si>
  <si>
    <t>16:00-19:00</t>
  </si>
  <si>
    <t>12:00-16:00</t>
  </si>
  <si>
    <t>11:00-17:00</t>
  </si>
  <si>
    <t>14:00-20:00</t>
  </si>
  <si>
    <t>9:00-14:00</t>
  </si>
  <si>
    <t>10:00-18:00</t>
  </si>
  <si>
    <t>17:00-22:00</t>
  </si>
  <si>
    <t>19:00-22:30</t>
  </si>
  <si>
    <t>19:00-21:30</t>
  </si>
  <si>
    <t>10:00-18:48</t>
  </si>
  <si>
    <t>11:00-18:20</t>
  </si>
  <si>
    <t>9:00-17:45</t>
  </si>
  <si>
    <t>9:00-16:15</t>
  </si>
  <si>
    <t>9:00-18:15</t>
  </si>
  <si>
    <t>9:00-18:00</t>
  </si>
  <si>
    <t>9:00-17:00</t>
  </si>
  <si>
    <t>18:00-21:15</t>
  </si>
  <si>
    <t>18:00-20:45</t>
  </si>
  <si>
    <t>18:30-21:15</t>
  </si>
  <si>
    <t>18:00-20:05</t>
  </si>
  <si>
    <t>18:00-19:35</t>
  </si>
  <si>
    <t>6:00-18:00</t>
  </si>
  <si>
    <t>10:00—13:15</t>
  </si>
  <si>
    <t>10:00—14:15</t>
  </si>
  <si>
    <t>17:00—20:30</t>
  </si>
  <si>
    <t>17:00—21:30</t>
  </si>
  <si>
    <t>Equestrian-Eventing</t>
  </si>
  <si>
    <t>8:00—12:00</t>
  </si>
  <si>
    <t>8:00-12:00</t>
  </si>
  <si>
    <t>9:30-10:30</t>
  </si>
  <si>
    <t>Equestrian-Dressage</t>
  </si>
  <si>
    <t>8:00-17:00</t>
  </si>
  <si>
    <t>Equestrian-Jumping</t>
  </si>
  <si>
    <t>9:00-12:30</t>
  </si>
  <si>
    <t xml:space="preserve">Shaoxing Baseball &amp; Softball Sports Centre  </t>
  </si>
  <si>
    <t>Baseball Field 1</t>
  </si>
  <si>
    <t>18:30-21:30</t>
  </si>
  <si>
    <t>Baseball Field 2</t>
  </si>
  <si>
    <t>Softball Field 1</t>
  </si>
  <si>
    <t>11:30-13:30</t>
  </si>
  <si>
    <t>15:30-17:30</t>
  </si>
  <si>
    <t>15:00 - 17:00</t>
  </si>
  <si>
    <t>18:00 - 20:00</t>
  </si>
  <si>
    <t xml:space="preserve"> W/SF/F</t>
  </si>
  <si>
    <t>10:00-11:50</t>
  </si>
  <si>
    <t>9:00-14:15</t>
  </si>
  <si>
    <t>20:00-21:00</t>
  </si>
  <si>
    <t>18:15-21:15</t>
  </si>
  <si>
    <t>17:50-21:00</t>
  </si>
  <si>
    <t>Version 2.0</t>
  </si>
  <si>
    <t>Mar.2023</t>
  </si>
  <si>
    <t>Session</t>
  </si>
  <si>
    <t>Time</t>
  </si>
  <si>
    <t>Gender</t>
  </si>
  <si>
    <t>Event</t>
  </si>
  <si>
    <t>Phase</t>
  </si>
  <si>
    <t>DIV01</t>
  </si>
  <si>
    <t>17:30-18:30</t>
  </si>
  <si>
    <t>Synchronised 10m Platform</t>
  </si>
  <si>
    <t>Final</t>
  </si>
  <si>
    <t>Saturday</t>
  </si>
  <si>
    <t>19:30-20:30</t>
  </si>
  <si>
    <t>Synchronised 3m Springboard</t>
  </si>
  <si>
    <t>Victory Ceremony</t>
  </si>
  <si>
    <t>DIV02</t>
  </si>
  <si>
    <t>Sunday</t>
  </si>
  <si>
    <t>DIV03</t>
  </si>
  <si>
    <t>1m Springboard</t>
  </si>
  <si>
    <t>Monday</t>
  </si>
  <si>
    <t>DIV04</t>
  </si>
  <si>
    <t>10m Platform</t>
  </si>
  <si>
    <t>Preliminary</t>
  </si>
  <si>
    <t>Tuesday</t>
  </si>
  <si>
    <t>3m Springboard</t>
  </si>
  <si>
    <t>DIV05</t>
  </si>
  <si>
    <t>DIV06</t>
  </si>
  <si>
    <t>Wednesday</t>
  </si>
  <si>
    <t>DIV07</t>
  </si>
  <si>
    <t>Marathon Swimming</t>
  </si>
  <si>
    <t>OWS01</t>
  </si>
  <si>
    <t>08:30-11:00</t>
  </si>
  <si>
    <t>10km</t>
  </si>
  <si>
    <t>Friday</t>
  </si>
  <si>
    <t>11:00-11:15</t>
  </si>
  <si>
    <t>OWS02</t>
  </si>
  <si>
    <t>Artistic Swimming</t>
  </si>
  <si>
    <t>6 October 2023 
Friday</t>
  </si>
  <si>
    <t>SWA01</t>
  </si>
  <si>
    <t>Duet</t>
  </si>
  <si>
    <t>Technical Routine</t>
  </si>
  <si>
    <t>SWA02</t>
  </si>
  <si>
    <t>Mixed</t>
  </si>
  <si>
    <t>Team</t>
  </si>
  <si>
    <t>Acrobatic Routine</t>
  </si>
  <si>
    <t>7 October 2023 
Saturday</t>
  </si>
  <si>
    <t>SWA03</t>
  </si>
  <si>
    <t>Free Routine</t>
  </si>
  <si>
    <t>15:45-16:00</t>
  </si>
  <si>
    <t>SWA04</t>
  </si>
  <si>
    <t>8 October 2023
Sunday</t>
  </si>
  <si>
    <t>SWA05</t>
  </si>
  <si>
    <t>11:45-12:00</t>
  </si>
  <si>
    <t>Swimming</t>
  </si>
  <si>
    <t>SWM01</t>
  </si>
  <si>
    <t>200m Butterfly</t>
  </si>
  <si>
    <t>Heats</t>
  </si>
  <si>
    <t>200m Individual Medley</t>
  </si>
  <si>
    <t>1500m Freestyle</t>
  </si>
  <si>
    <t>Slow Division</t>
  </si>
  <si>
    <t>100m Freestyle</t>
  </si>
  <si>
    <t>50m Breaststroke</t>
  </si>
  <si>
    <t>100m Backstroke</t>
  </si>
  <si>
    <t>4 x 100m Freestyle Relay</t>
  </si>
  <si>
    <t>SWM02</t>
  </si>
  <si>
    <t>200m Individual Medley</t>
  </si>
  <si>
    <t>Fast Division</t>
  </si>
  <si>
    <t>SWM03</t>
  </si>
  <si>
    <t>50m Backstroke</t>
  </si>
  <si>
    <t>50m Freestyle</t>
  </si>
  <si>
    <t>200m Freestyle</t>
  </si>
  <si>
    <t>100m Breaststroke</t>
  </si>
  <si>
    <t>4 x 200m Freestyle Relay</t>
  </si>
  <si>
    <t>SWM04</t>
  </si>
  <si>
    <t>SWM05</t>
  </si>
  <si>
    <t>400m Individual Medley</t>
  </si>
  <si>
    <t>200m Backstroke</t>
  </si>
  <si>
    <t>400m Freestyle</t>
  </si>
  <si>
    <t>4 x 100m Medley Relay</t>
  </si>
  <si>
    <t>SWM06</t>
  </si>
  <si>
    <t>SWM07</t>
  </si>
  <si>
    <t>100m Butterfly</t>
  </si>
  <si>
    <t>SWM08</t>
  </si>
  <si>
    <t>SWM09</t>
  </si>
  <si>
    <t>Thursday</t>
  </si>
  <si>
    <t>50m Butterfly</t>
  </si>
  <si>
    <t>200m Breaststroke</t>
  </si>
  <si>
    <t>800m Freestyle</t>
  </si>
  <si>
    <t>SWM10</t>
  </si>
  <si>
    <t>SWM11</t>
  </si>
  <si>
    <t>SWM12</t>
  </si>
  <si>
    <t>Version 3.0</t>
  </si>
  <si>
    <t>Aug.2023</t>
  </si>
  <si>
    <t>Event No.</t>
  </si>
  <si>
    <t>WPO1</t>
  </si>
  <si>
    <t>W1</t>
  </si>
  <si>
    <t>15:00-16:10</t>
  </si>
  <si>
    <t>1--7</t>
  </si>
  <si>
    <t>Preliminary Round</t>
  </si>
  <si>
    <t>W2</t>
  </si>
  <si>
    <t>16:30-17:40</t>
  </si>
  <si>
    <t>2--6</t>
  </si>
  <si>
    <t>W3</t>
  </si>
  <si>
    <t>19:00-20:10</t>
  </si>
  <si>
    <t>3--5</t>
  </si>
  <si>
    <t>WPO2</t>
  </si>
  <si>
    <t>W4</t>
  </si>
  <si>
    <t>7--6</t>
  </si>
  <si>
    <t>W5</t>
  </si>
  <si>
    <t>1--5</t>
  </si>
  <si>
    <t>W6</t>
  </si>
  <si>
    <t>2--4</t>
  </si>
  <si>
    <t>WPO3</t>
  </si>
  <si>
    <t>W7</t>
  </si>
  <si>
    <t>6--5</t>
  </si>
  <si>
    <t>W8</t>
  </si>
  <si>
    <t>7--4</t>
  </si>
  <si>
    <t>W9</t>
  </si>
  <si>
    <t>1--3</t>
  </si>
  <si>
    <t>WPO4</t>
  </si>
  <si>
    <t>W10</t>
  </si>
  <si>
    <t>5--4</t>
  </si>
  <si>
    <t>W11</t>
  </si>
  <si>
    <t>6--3</t>
  </si>
  <si>
    <t>W12</t>
  </si>
  <si>
    <t>7--2</t>
  </si>
  <si>
    <t>WPO5</t>
  </si>
  <si>
    <t>W13</t>
  </si>
  <si>
    <t>4--3</t>
  </si>
  <si>
    <t>W14</t>
  </si>
  <si>
    <t>5--2</t>
  </si>
  <si>
    <t>W15</t>
  </si>
  <si>
    <t>6--1</t>
  </si>
  <si>
    <t>WPO6</t>
  </si>
  <si>
    <t>W16</t>
  </si>
  <si>
    <t>3--2</t>
  </si>
  <si>
    <t>W17</t>
  </si>
  <si>
    <t>4--1</t>
  </si>
  <si>
    <t>W18</t>
  </si>
  <si>
    <t>5--7</t>
  </si>
  <si>
    <t>WPO7</t>
  </si>
  <si>
    <t>W19</t>
  </si>
  <si>
    <t>2--1</t>
  </si>
  <si>
    <t>W20</t>
  </si>
  <si>
    <t>3--7</t>
  </si>
  <si>
    <t>W21</t>
  </si>
  <si>
    <t>4--6</t>
  </si>
  <si>
    <t>WPO8</t>
  </si>
  <si>
    <t>M1</t>
  </si>
  <si>
    <t>B2-B3</t>
  </si>
  <si>
    <t>M2</t>
  </si>
  <si>
    <t>A2-A3</t>
  </si>
  <si>
    <t>WPO9</t>
  </si>
  <si>
    <t>M3</t>
  </si>
  <si>
    <t>B1-B4</t>
  </si>
  <si>
    <t>M4</t>
  </si>
  <si>
    <t>20:30-21:40</t>
  </si>
  <si>
    <t>A1-A4</t>
  </si>
  <si>
    <t>WPO10</t>
  </si>
  <si>
    <t>M5</t>
  </si>
  <si>
    <t>A1-A3</t>
  </si>
  <si>
    <t>M6</t>
  </si>
  <si>
    <t>B2-B4</t>
  </si>
  <si>
    <t>WPO11</t>
  </si>
  <si>
    <t>M7</t>
  </si>
  <si>
    <t>A2-A4</t>
  </si>
  <si>
    <t>M8</t>
  </si>
  <si>
    <t>B1-B3</t>
  </si>
  <si>
    <t>WPO12</t>
  </si>
  <si>
    <t>M9</t>
  </si>
  <si>
    <t>B2-B1</t>
  </si>
  <si>
    <t>M10</t>
  </si>
  <si>
    <t>A2-A1</t>
  </si>
  <si>
    <t>WPO13</t>
  </si>
  <si>
    <t>M11</t>
  </si>
  <si>
    <t>B3-B4</t>
  </si>
  <si>
    <t>M12</t>
  </si>
  <si>
    <t>A3-A4</t>
  </si>
  <si>
    <t>WPO14</t>
  </si>
  <si>
    <t>M13</t>
  </si>
  <si>
    <t>2A-3B</t>
  </si>
  <si>
    <t>Quarter-finals</t>
  </si>
  <si>
    <t>M14</t>
  </si>
  <si>
    <t>3A-2B</t>
  </si>
  <si>
    <t>WPO15</t>
  </si>
  <si>
    <t>M15</t>
  </si>
  <si>
    <t>1A-4B</t>
  </si>
  <si>
    <t>M16</t>
  </si>
  <si>
    <t>4A-1B</t>
  </si>
  <si>
    <t>WPO16</t>
  </si>
  <si>
    <t>M17</t>
  </si>
  <si>
    <t>L13-L16</t>
  </si>
  <si>
    <t>Classification 5th-8th</t>
  </si>
  <si>
    <t>M18</t>
  </si>
  <si>
    <t>L14-L15</t>
  </si>
  <si>
    <t>WPO17</t>
  </si>
  <si>
    <t>M19</t>
  </si>
  <si>
    <t>W13-W16</t>
  </si>
  <si>
    <t>Semifinals</t>
  </si>
  <si>
    <t>M20</t>
  </si>
  <si>
    <t>W14-W15</t>
  </si>
  <si>
    <t>WPO18</t>
  </si>
  <si>
    <t>M21</t>
  </si>
  <si>
    <t>L17-L18</t>
  </si>
  <si>
    <t>Final(7th-8th)</t>
  </si>
  <si>
    <t>M22</t>
  </si>
  <si>
    <t>W17-W18</t>
  </si>
  <si>
    <t>Final(5th-6th)</t>
  </si>
  <si>
    <t>WPO19</t>
  </si>
  <si>
    <t>M23</t>
  </si>
  <si>
    <t>L19-L20</t>
  </si>
  <si>
    <t>Final(Bronze Medal)</t>
  </si>
  <si>
    <t>M24</t>
  </si>
  <si>
    <t>W19-W20</t>
  </si>
  <si>
    <t>Final(Gold Medal)</t>
  </si>
  <si>
    <t>Version3.0</t>
  </si>
  <si>
    <t>Practice Day</t>
  </si>
  <si>
    <t>ABC</t>
  </si>
  <si>
    <t>-</t>
  </si>
  <si>
    <t>CM&amp;RW Practice / Equipment Inspection</t>
  </si>
  <si>
    <t>M&amp;W</t>
  </si>
  <si>
    <t>CW&amp;RM Practice / Equipment Inspection</t>
  </si>
  <si>
    <t>Technical Meetings</t>
  </si>
  <si>
    <t>Day 1</t>
  </si>
  <si>
    <t>Qualification Round</t>
  </si>
  <si>
    <t>Practice</t>
  </si>
  <si>
    <t>ARC 01</t>
  </si>
  <si>
    <t>RM-70m-1
CW-50m-1</t>
  </si>
  <si>
    <t>Preparation</t>
  </si>
  <si>
    <t>RM-70m-2
CW-50m-2</t>
  </si>
  <si>
    <t>Shoot-offs (if any)</t>
  </si>
  <si>
    <t>Lunch Break</t>
  </si>
  <si>
    <t>ARC 02</t>
  </si>
  <si>
    <t>RW-70m-1
CM-50m-1</t>
  </si>
  <si>
    <t>RW-70m-2
CM-50m-2</t>
  </si>
  <si>
    <t>Day 2</t>
  </si>
  <si>
    <t>ABC, one (1) team per target</t>
  </si>
  <si>
    <t>and Mixed Team</t>
  </si>
  <si>
    <t>ARC 03</t>
  </si>
  <si>
    <t>R&amp;C-Mixed-1/8</t>
  </si>
  <si>
    <t>Elimination </t>
  </si>
  <si>
    <t>Round</t>
  </si>
  <si>
    <t>CM&amp;CW-Team-1/8</t>
  </si>
  <si>
    <t>RM&amp;RW-Team-1/8</t>
  </si>
  <si>
    <t>Individual Elimination Round </t>
  </si>
  <si>
    <t>Two (2) athletes per target</t>
  </si>
  <si>
    <t>ARC 04</t>
  </si>
  <si>
    <t xml:space="preserve">CM--1/32  </t>
  </si>
  <si>
    <t xml:space="preserve">CW--1/32  </t>
  </si>
  <si>
    <t xml:space="preserve">CM&amp;CW--1/16   </t>
  </si>
  <si>
    <t>Two (2) athletes per target</t>
  </si>
  <si>
    <t xml:space="preserve">CM&amp;CW--1/8  </t>
  </si>
  <si>
    <t>One (1) athlete per target</t>
  </si>
  <si>
    <t xml:space="preserve">RM--1/32  </t>
  </si>
  <si>
    <t xml:space="preserve">RM&amp;RW--1/16    </t>
  </si>
  <si>
    <t>RM&amp;RW--1/8</t>
  </si>
  <si>
    <t>Day 3</t>
  </si>
  <si>
    <t>Alternate Shooting</t>
  </si>
  <si>
    <t>ARC 05</t>
  </si>
  <si>
    <t>CW--1/4(1)</t>
  </si>
  <si>
    <t>Finals FOP，1-2</t>
  </si>
  <si>
    <t>CW--1/4(2)</t>
  </si>
  <si>
    <t>CW--1/4(3)</t>
  </si>
  <si>
    <t>CW--1/4(4)</t>
  </si>
  <si>
    <t>CM--1/4(1)</t>
  </si>
  <si>
    <t>CM--1/4(2)</t>
  </si>
  <si>
    <t>CM--1/4(3)</t>
  </si>
  <si>
    <t>CM--1/4(4)</t>
  </si>
  <si>
    <t>CW--Semi-final (1)</t>
  </si>
  <si>
    <t>CW--Semi-final (2)</t>
  </si>
  <si>
    <t>CM--Semi-final (1)</t>
  </si>
  <si>
    <t>CM--Semi-final (2)</t>
  </si>
  <si>
    <t>ARC 06</t>
  </si>
  <si>
    <t>RW--1/4(1)</t>
  </si>
  <si>
    <t>RW--1/4(2)</t>
  </si>
  <si>
    <t>RW--1/4(3)</t>
  </si>
  <si>
    <t>RW--1/4(4)</t>
  </si>
  <si>
    <t>RM--1/4(1)</t>
  </si>
  <si>
    <t>RM--1/4(2)</t>
  </si>
  <si>
    <t>RM--1/4(3)</t>
  </si>
  <si>
    <t>RM--1/4(4)</t>
  </si>
  <si>
    <t>RW--Semi-final (1)</t>
  </si>
  <si>
    <t>RW--Semi-final (2)</t>
  </si>
  <si>
    <t>RM--Semi-final (1)</t>
  </si>
  <si>
    <t>RM--Semi-final (2)</t>
  </si>
  <si>
    <t>Day 4</t>
  </si>
  <si>
    <t>Finals</t>
  </si>
  <si>
    <t>ARC 07</t>
  </si>
  <si>
    <t>C-Mixed-1/4 (1)</t>
  </si>
  <si>
    <t>C-Mixed-1/4 (2)</t>
  </si>
  <si>
    <t>C-Mixed-1/4 (3)</t>
  </si>
  <si>
    <t>C-Mixed-1/4 (4)</t>
  </si>
  <si>
    <t>C-Mixed-Semi-final(1)</t>
  </si>
  <si>
    <t>C-Mixed-Semi-final(2)</t>
  </si>
  <si>
    <t>C-Mixed-Bronze Medal</t>
  </si>
  <si>
    <t>C-Mixed-Gold Medal</t>
  </si>
  <si>
    <t>ARC 08</t>
  </si>
  <si>
    <t>R-Mixed-1/4 (1)</t>
  </si>
  <si>
    <t>R-Mixed-1/4 (2)</t>
  </si>
  <si>
    <t>R-Mixed-1/4 (3)</t>
  </si>
  <si>
    <t>R-Mixed-1/4 (4)</t>
  </si>
  <si>
    <t>R-Mixed-Semi-final(1)</t>
  </si>
  <si>
    <t>R-Mixed-Semi-final(2)</t>
  </si>
  <si>
    <t>R-Mixed-Bronze Medal</t>
  </si>
  <si>
    <t>R-Mixed-Gold Medal</t>
  </si>
  <si>
    <t>Day 5</t>
  </si>
  <si>
    <t>ARC 09</t>
  </si>
  <si>
    <t>CW Team-1/4 (1)</t>
  </si>
  <si>
    <t>CW Team-1/4 (2)</t>
  </si>
  <si>
    <t>CW Team-1/4 (3)</t>
  </si>
  <si>
    <t>CW Team-1/4 (4)</t>
  </si>
  <si>
    <t>CW Team-Semi-final (1)</t>
  </si>
  <si>
    <t>CW Team-Semi-final (2)</t>
  </si>
  <si>
    <t>CW Team-Bronze Medal</t>
  </si>
  <si>
    <t>CW Team-Gold Medal</t>
  </si>
  <si>
    <t>ARC 10</t>
  </si>
  <si>
    <t>CM Team-1/4 (1)</t>
  </si>
  <si>
    <t>CM Team-1/4 (2)</t>
  </si>
  <si>
    <t>CM Team-1/4 (3)</t>
  </si>
  <si>
    <t>CM Team-1/4 (4)</t>
  </si>
  <si>
    <t>CM Team-Semi-final (1)</t>
  </si>
  <si>
    <t>CM Team-Semi-final (2)</t>
  </si>
  <si>
    <t>CM Team-Bronze Medal</t>
  </si>
  <si>
    <t>CM Team-Gold Medal</t>
  </si>
  <si>
    <t>Day 6</t>
  </si>
  <si>
    <t>ARC 11</t>
  </si>
  <si>
    <t>RW Team-1/4 (1)</t>
  </si>
  <si>
    <t>RW Team-1/4 (2)</t>
  </si>
  <si>
    <t>RW Team-1/4 (3)</t>
  </si>
  <si>
    <t>RW Team-1/4 (4)</t>
  </si>
  <si>
    <t>RW Team-Semi-final (1)</t>
  </si>
  <si>
    <t>RW Team-Semi-final (2)</t>
  </si>
  <si>
    <t>RW Team-Bronze Medal</t>
  </si>
  <si>
    <t>RW Team-Gold Medal</t>
  </si>
  <si>
    <t>ARC 12</t>
  </si>
  <si>
    <t>RM Team-1/4 (1)</t>
  </si>
  <si>
    <t>RM Team-1/4 (2)</t>
  </si>
  <si>
    <t>RM Team-1/4 (3)</t>
  </si>
  <si>
    <t>RM Team-1/4 (4)</t>
  </si>
  <si>
    <t>RM Team-Semi-final (1)</t>
  </si>
  <si>
    <t>RM Team-Semi-final (2)</t>
  </si>
  <si>
    <t>RM Team-Bronze Medal</t>
  </si>
  <si>
    <t>RM Team-Gold Medal</t>
  </si>
  <si>
    <t>Day 7</t>
  </si>
  <si>
    <t>ARC 13</t>
  </si>
  <si>
    <t>CW--Bronze Medal</t>
  </si>
  <si>
    <t>CW--Gold Medal</t>
  </si>
  <si>
    <t>CM--Bronze Medal</t>
  </si>
  <si>
    <t>CM--Gold Medal</t>
  </si>
  <si>
    <t>RW--Bronze Medal</t>
  </si>
  <si>
    <t>RW--Gold Medal</t>
  </si>
  <si>
    <t>RM--Bronze Medal</t>
  </si>
  <si>
    <t>RM--Gold Medal</t>
  </si>
  <si>
    <t>Version 2.1</t>
  </si>
  <si>
    <t>Jul.2023</t>
  </si>
  <si>
    <t>ATH01</t>
  </si>
  <si>
    <t>20km Walk</t>
  </si>
  <si>
    <t>(Friday)</t>
  </si>
  <si>
    <t>ATH02</t>
  </si>
  <si>
    <t>Hammer</t>
  </si>
  <si>
    <t>100m</t>
  </si>
  <si>
    <t>R1</t>
  </si>
  <si>
    <t>Long Jump</t>
  </si>
  <si>
    <t>Q A+B</t>
  </si>
  <si>
    <t>MC</t>
  </si>
  <si>
    <t>10000m</t>
  </si>
  <si>
    <t>400m</t>
  </si>
  <si>
    <t>Shot Put</t>
  </si>
  <si>
    <t>ATH03</t>
  </si>
  <si>
    <t>100m Hurdles</t>
  </si>
  <si>
    <t>Hept</t>
  </si>
  <si>
    <t>(Saturday)</t>
  </si>
  <si>
    <t>High Jump</t>
  </si>
  <si>
    <t>Hept.</t>
  </si>
  <si>
    <t>1500m</t>
  </si>
  <si>
    <t>SF</t>
  </si>
  <si>
    <t>ATH04</t>
  </si>
  <si>
    <t>Pole Vault</t>
  </si>
  <si>
    <t>200m</t>
  </si>
  <si>
    <t>ATH05</t>
  </si>
  <si>
    <t>(Sunday)</t>
  </si>
  <si>
    <t>110m Hurdles</t>
  </si>
  <si>
    <t>4X400m Relay</t>
  </si>
  <si>
    <t>Javelin</t>
  </si>
  <si>
    <t>ATH06</t>
  </si>
  <si>
    <t>Discus</t>
  </si>
  <si>
    <t>800m</t>
  </si>
  <si>
    <t>3000m SC</t>
  </si>
  <si>
    <t>Heptathlon</t>
  </si>
  <si>
    <t>4x100m Relay</t>
  </si>
  <si>
    <t>ATH07</t>
  </si>
  <si>
    <t>Dec.</t>
  </si>
  <si>
    <t>(Monday)</t>
  </si>
  <si>
    <t>400m Hurdles</t>
  </si>
  <si>
    <t>ATH08</t>
  </si>
  <si>
    <t>4x400m Relay</t>
  </si>
  <si>
    <t>ATH09</t>
  </si>
  <si>
    <t>4x400m</t>
  </si>
  <si>
    <t>(Tuesday)</t>
  </si>
  <si>
    <t>ATH10</t>
  </si>
  <si>
    <t>Triple Jump</t>
  </si>
  <si>
    <t>5000m</t>
  </si>
  <si>
    <t>Decathlon</t>
  </si>
  <si>
    <t>ATH11</t>
  </si>
  <si>
    <t>35km Walk</t>
  </si>
  <si>
    <t>ATH12</t>
  </si>
  <si>
    <t>(Wednesday)</t>
  </si>
  <si>
    <t>ATH13</t>
  </si>
  <si>
    <t>Marathon</t>
  </si>
  <si>
    <t>(Thursday)</t>
  </si>
  <si>
    <t>Match</t>
  </si>
  <si>
    <t>BDM01</t>
  </si>
  <si>
    <t>Women’s Team</t>
  </si>
  <si>
    <t>Elimination (1st Round)</t>
  </si>
  <si>
    <t>Men’s Team</t>
  </si>
  <si>
    <t>BDM02</t>
  </si>
  <si>
    <t>BDM03</t>
  </si>
  <si>
    <t>Quarter-final</t>
  </si>
  <si>
    <t>BDM04</t>
  </si>
  <si>
    <t>BDM05</t>
  </si>
  <si>
    <t>Semi-final</t>
  </si>
  <si>
    <t>BDM06</t>
  </si>
  <si>
    <t>BDM07</t>
  </si>
  <si>
    <t>Final &amp; Victory Ceremony</t>
  </si>
  <si>
    <t>BDM08</t>
  </si>
  <si>
    <t>BDM09</t>
  </si>
  <si>
    <t>Men’s Singles</t>
  </si>
  <si>
    <t>1st Round</t>
  </si>
  <si>
    <t>Women’s Singles</t>
  </si>
  <si>
    <t>Men’s Doubles</t>
  </si>
  <si>
    <t>Mixed Doubles</t>
  </si>
  <si>
    <t>BDM10</t>
  </si>
  <si>
    <t>2nd Round</t>
  </si>
  <si>
    <t>Women’s Doubles</t>
  </si>
  <si>
    <t>BDM11</t>
  </si>
  <si>
    <t>3rd Round</t>
  </si>
  <si>
    <t>BDM12</t>
  </si>
  <si>
    <t>BDM13</t>
  </si>
  <si>
    <t>BDM14</t>
  </si>
  <si>
    <t>BDM15</t>
  </si>
  <si>
    <t>BDM16</t>
  </si>
  <si>
    <t>3x3 Basketball</t>
  </si>
  <si>
    <t>As of Aug.2023</t>
  </si>
  <si>
    <t xml:space="preserve"> V3.0</t>
  </si>
  <si>
    <t>Game No.</t>
  </si>
  <si>
    <t>Home</t>
  </si>
  <si>
    <t>VS</t>
  </si>
  <si>
    <t>Visitors</t>
  </si>
  <si>
    <t>A2JOR</t>
  </si>
  <si>
    <t>A5PHI</t>
  </si>
  <si>
    <t>Preliminary Round 1</t>
  </si>
  <si>
    <t>Mon.</t>
  </si>
  <si>
    <t>B2TKM</t>
  </si>
  <si>
    <t>B5MDV</t>
  </si>
  <si>
    <t>A2IND</t>
  </si>
  <si>
    <t>A3UZB</t>
  </si>
  <si>
    <t>B1JPN</t>
  </si>
  <si>
    <t>B4NEP</t>
  </si>
  <si>
    <t>C2MAS</t>
  </si>
  <si>
    <t>C5MAC</t>
  </si>
  <si>
    <t>D2THA</t>
  </si>
  <si>
    <t>D5CAM</t>
  </si>
  <si>
    <t>C1MGL</t>
  </si>
  <si>
    <t>C4HKG</t>
  </si>
  <si>
    <t>D1MAS</t>
  </si>
  <si>
    <t>D4MDV</t>
  </si>
  <si>
    <t>A3TPE</t>
  </si>
  <si>
    <t>A4HKG</t>
  </si>
  <si>
    <t>B3IRI</t>
  </si>
  <si>
    <t>B4KOR</t>
  </si>
  <si>
    <t>B2TPE</t>
  </si>
  <si>
    <t>B3KAZ</t>
  </si>
  <si>
    <t>C2JOR</t>
  </si>
  <si>
    <t>C3PHI</t>
  </si>
  <si>
    <t>C3UZB</t>
  </si>
  <si>
    <t>C4IND</t>
  </si>
  <si>
    <t>D3KAZ</t>
  </si>
  <si>
    <t>D4KGZ</t>
  </si>
  <si>
    <t>D3KOR</t>
  </si>
  <si>
    <t>Preliminary Round 2</t>
  </si>
  <si>
    <t>Tue.</t>
  </si>
  <si>
    <t>A1MGL</t>
  </si>
  <si>
    <t>C1CHN</t>
  </si>
  <si>
    <t>D1QAT</t>
  </si>
  <si>
    <t>Preliminary Round 3</t>
  </si>
  <si>
    <t>Wed.</t>
  </si>
  <si>
    <t>A1CHN</t>
  </si>
  <si>
    <t>Preliminary Round 4</t>
  </si>
  <si>
    <t>Thu.</t>
  </si>
  <si>
    <t>Preliminary Round 5</t>
  </si>
  <si>
    <t>Fri.</t>
  </si>
  <si>
    <t>DTHA</t>
  </si>
  <si>
    <t>2nd Pool C</t>
  </si>
  <si>
    <t>3rd Pool B</t>
  </si>
  <si>
    <t>QF</t>
  </si>
  <si>
    <t>Sat.</t>
  </si>
  <si>
    <t>2nd Pool B</t>
  </si>
  <si>
    <t>3rd Pool C</t>
  </si>
  <si>
    <t>2nd Pool A</t>
  </si>
  <si>
    <t>3rd Pool D</t>
  </si>
  <si>
    <t>2nd Pool D</t>
  </si>
  <si>
    <t>3rd Pool A</t>
  </si>
  <si>
    <t>1st Pool A</t>
  </si>
  <si>
    <t>Winner of 62</t>
  </si>
  <si>
    <t>Winner of 63</t>
  </si>
  <si>
    <t>1st Pool D</t>
  </si>
  <si>
    <t>Winner of 64</t>
  </si>
  <si>
    <t>Winner of 65</t>
  </si>
  <si>
    <t>1st Pool C</t>
  </si>
  <si>
    <t>Winner of 66</t>
  </si>
  <si>
    <t>Winner of 67</t>
  </si>
  <si>
    <t>1st Pool B</t>
  </si>
  <si>
    <t>Winner of 68</t>
  </si>
  <si>
    <t>Winner of 69</t>
  </si>
  <si>
    <t>Winner of 70</t>
  </si>
  <si>
    <t>Winner of 72</t>
  </si>
  <si>
    <t>Sun.</t>
  </si>
  <si>
    <t>Winner of 74</t>
  </si>
  <si>
    <t>Winner of 76</t>
  </si>
  <si>
    <t>Winner of 71</t>
  </si>
  <si>
    <t>Winner of 73</t>
  </si>
  <si>
    <t>Winner of 75</t>
  </si>
  <si>
    <t>Winner of 77</t>
  </si>
  <si>
    <t>Loser of 78</t>
  </si>
  <si>
    <t>Loser of 79</t>
  </si>
  <si>
    <t>Bronze Final</t>
  </si>
  <si>
    <t>Loser of 80</t>
  </si>
  <si>
    <t>loser of 81</t>
  </si>
  <si>
    <t>Winner of 78</t>
  </si>
  <si>
    <t>Winner of 79</t>
  </si>
  <si>
    <t>Winner of 80</t>
  </si>
  <si>
    <t>Winner of 81</t>
  </si>
  <si>
    <t>Note:The schedule has been made according to the final number of entries (teams).  men's 20 teams divided into 4 groups, each group of 5 teams arranged; Women's 15 teams 4 groups, Group A have 3 teams, Group BCD have 4 teams each group. According to FIBA rankings.</t>
  </si>
  <si>
    <t>五人制篮球
M子、W子比赛</t>
  </si>
  <si>
    <t>As of Aug.2023  V3.1</t>
  </si>
  <si>
    <t>Competition Venues：
1-Hangzhou Olympic Sports Centre Gymnasium;
2-Zhejiang University Zijingang Gymnasium;
3-Shaoxing Olympic Sports Centre Gymnasium</t>
  </si>
  <si>
    <t>26-Sep-2023
Tue.</t>
  </si>
  <si>
    <t>IRI</t>
  </si>
  <si>
    <t>UAE</t>
  </si>
  <si>
    <t>GROUP PHASE
-1ST ROUND</t>
  </si>
  <si>
    <t>GROUP(M)</t>
  </si>
  <si>
    <t>A</t>
  </si>
  <si>
    <t>B</t>
  </si>
  <si>
    <t>C</t>
  </si>
  <si>
    <t>D</t>
  </si>
  <si>
    <t>PHI</t>
  </si>
  <si>
    <t>BRN</t>
  </si>
  <si>
    <t>CHN</t>
  </si>
  <si>
    <t>JOR</t>
  </si>
  <si>
    <t>JPN</t>
  </si>
  <si>
    <t>QAT</t>
  </si>
  <si>
    <t>KAZ</t>
  </si>
  <si>
    <t>LBN</t>
  </si>
  <si>
    <t>KOR</t>
  </si>
  <si>
    <t>MGL</t>
  </si>
  <si>
    <t>KSA</t>
  </si>
  <si>
    <t>TPE</t>
  </si>
  <si>
    <t>INA</t>
  </si>
  <si>
    <t>THA</t>
  </si>
  <si>
    <t>GROUP(W)</t>
  </si>
  <si>
    <t>27-Sep-2023
Wed.</t>
  </si>
  <si>
    <t>HKG</t>
  </si>
  <si>
    <t>IND</t>
  </si>
  <si>
    <t>PRK</t>
  </si>
  <si>
    <t>28-Sep-2023
Thu.</t>
  </si>
  <si>
    <t>GROUP PHASE
-2ND ROUND</t>
  </si>
  <si>
    <t>29-Sep-2023
Fri.</t>
  </si>
  <si>
    <t>30-Sep-2023
Sat.</t>
  </si>
  <si>
    <t>GROUP PHASE
-3RD ROUND</t>
  </si>
  <si>
    <t>1-Oct-2023
Sun.</t>
  </si>
  <si>
    <t>2-Oct-2023
Mon.</t>
  </si>
  <si>
    <t>A（2）</t>
  </si>
  <si>
    <t>B（3）</t>
  </si>
  <si>
    <t>Qualif. To QF</t>
  </si>
  <si>
    <t>B（2）</t>
  </si>
  <si>
    <t>A（3）</t>
  </si>
  <si>
    <t>C（2）</t>
  </si>
  <si>
    <t>D（3）</t>
  </si>
  <si>
    <t>D（2）</t>
  </si>
  <si>
    <t>C（3）</t>
  </si>
  <si>
    <t>D1</t>
  </si>
  <si>
    <t>G1</t>
  </si>
  <si>
    <t>G2</t>
  </si>
  <si>
    <t>D2</t>
  </si>
  <si>
    <t>F1</t>
  </si>
  <si>
    <t>E1</t>
  </si>
  <si>
    <t>E2</t>
  </si>
  <si>
    <t>F2</t>
  </si>
  <si>
    <t>3-Oct-2023
Tue.</t>
  </si>
  <si>
    <t>A（1）</t>
  </si>
  <si>
    <t>27winner</t>
  </si>
  <si>
    <t>B（1）</t>
  </si>
  <si>
    <t>28winner</t>
  </si>
  <si>
    <t>C（1）</t>
  </si>
  <si>
    <t>25winner</t>
  </si>
  <si>
    <t>D（1）</t>
  </si>
  <si>
    <t>26winner</t>
  </si>
  <si>
    <t>20winner</t>
  </si>
  <si>
    <t>19winner</t>
  </si>
  <si>
    <t>22winner</t>
  </si>
  <si>
    <t>21winner</t>
  </si>
  <si>
    <t>4-Oct-2023
Wed.</t>
  </si>
  <si>
    <t>29loser</t>
  </si>
  <si>
    <t>30loser</t>
  </si>
  <si>
    <t>Rank 5-8</t>
  </si>
  <si>
    <t>31loser</t>
  </si>
  <si>
    <t>32loser</t>
  </si>
  <si>
    <t>31winner</t>
  </si>
  <si>
    <t>32winner</t>
  </si>
  <si>
    <t>29winner</t>
  </si>
  <si>
    <t>30winner</t>
  </si>
  <si>
    <t>5-Oct-2023
Thu.</t>
  </si>
  <si>
    <t>23loser</t>
  </si>
  <si>
    <t>24loser</t>
  </si>
  <si>
    <t>Rank 3-4</t>
  </si>
  <si>
    <t>23winner</t>
  </si>
  <si>
    <t>24winner</t>
  </si>
  <si>
    <t>6-Oct-2023
Fri.</t>
  </si>
  <si>
    <t>33loser</t>
  </si>
  <si>
    <t>34loser</t>
  </si>
  <si>
    <t>Rank 7-8</t>
  </si>
  <si>
    <t>33winner</t>
  </si>
  <si>
    <t>34winner</t>
  </si>
  <si>
    <t>Rank 5-6</t>
  </si>
  <si>
    <t>35loser</t>
  </si>
  <si>
    <t>36loser</t>
  </si>
  <si>
    <t>Bronze</t>
  </si>
  <si>
    <t>35winner</t>
  </si>
  <si>
    <t>36winner</t>
  </si>
  <si>
    <t>Men's Competition Venues：Court 1：Hangzhou Olympic Sports Centre Gymnasium；Court 2：Zhejiang University Zijingang Gymnasium</t>
  </si>
  <si>
    <t>Women's Competition Venues：Court 1：Hangzhou Olympic Sports Centre Gymnasium；Court 2：Shaoxing Olympic Sports Centre Gymnasium</t>
  </si>
  <si>
    <t>Notes:
According to Men's 16 teams divided into 4 groups, each group of 4 teams arrangement; Women's 12 teams divided into 3 groups, each group of 4 teams arranged. According to the FIBA Aisa ranking,The top 12 of ranking and the 4 qualifying teams, A total of 16 teams, will be divided into groups A, B, C and D,for Men.
The top 8 of ranking and the 4 qualifying teams, A total of 12 teams, will be divided into groups A, B and C for Women</t>
  </si>
  <si>
    <t>24-Sep-23
Sunday</t>
  </si>
  <si>
    <t>BOX01</t>
  </si>
  <si>
    <t>Women 50kg、Women 54kg、Women 60kg、Men 63.5kg、Men 80kg</t>
  </si>
  <si>
    <t>Preliminary 1</t>
  </si>
  <si>
    <t>BOX02</t>
  </si>
  <si>
    <t>Women 50kg、Women 54kg、Women 57kg、Men 63.5kg、Men 80kg、Men 92kg</t>
  </si>
  <si>
    <t>Preliminary 2</t>
  </si>
  <si>
    <t>25-Sep-23
Monday</t>
  </si>
  <si>
    <t>BOX03</t>
  </si>
  <si>
    <t>Women 66kg、Men 51kg、Men 71kg</t>
  </si>
  <si>
    <t>Preliminary 3</t>
  </si>
  <si>
    <t>BOX04</t>
  </si>
  <si>
    <t>Preliminary 4</t>
  </si>
  <si>
    <t>26-Sep-23
Tuesday</t>
  </si>
  <si>
    <t>BOX05</t>
  </si>
  <si>
    <t>Women 75kg、Men 57kg、Men +92kg</t>
  </si>
  <si>
    <t>Preliminary 5</t>
  </si>
  <si>
    <t>BOX06</t>
  </si>
  <si>
    <t>Preliminary 6</t>
  </si>
  <si>
    <t>27-Sep-23
Wednesday</t>
  </si>
  <si>
    <t>BOX07</t>
  </si>
  <si>
    <t>Women 50kg、Men 63.5kg、Men 92kg</t>
  </si>
  <si>
    <t>Preliminary 7</t>
  </si>
  <si>
    <t>BOX08</t>
  </si>
  <si>
    <t>Preliminary 8</t>
  </si>
  <si>
    <t>28-Sep-23
Thursday</t>
  </si>
  <si>
    <t>BOX09</t>
  </si>
  <si>
    <t>Women 60kg、Men 51kg、Men 71kg</t>
  </si>
  <si>
    <t>Preliminary 9</t>
  </si>
  <si>
    <t>BOX10</t>
  </si>
  <si>
    <t>Preliminary 10</t>
  </si>
  <si>
    <t>29-Sep-23
Friday</t>
  </si>
  <si>
    <t>BOX11</t>
  </si>
  <si>
    <t>Women 50kg、Women 57kgMen 80kg、Men 92kg</t>
  </si>
  <si>
    <t>Preliminary 11</t>
  </si>
  <si>
    <t>BOX12</t>
  </si>
  <si>
    <t>Preliminary 12</t>
  </si>
  <si>
    <t>30-Sep-23
Saturday</t>
  </si>
  <si>
    <t>BOX13</t>
  </si>
  <si>
    <t>Women 54kg、Women 75kgMen 57kg、Men 71kg</t>
  </si>
  <si>
    <t>Preliminary 13</t>
  </si>
  <si>
    <t>BOX14</t>
  </si>
  <si>
    <t>Preliminary 14</t>
  </si>
  <si>
    <t>1-Oct-23
Sunday</t>
  </si>
  <si>
    <t>BOX15</t>
  </si>
  <si>
    <t>Women 50kg、Women 57kg、Women 60kg、Women 66kg、Men 63.5kg、Men 80kg、Men 92kg</t>
  </si>
  <si>
    <t>Preliminary /Semi-final</t>
  </si>
  <si>
    <t>BOX16</t>
  </si>
  <si>
    <t>2-Oct-23
Monday</t>
  </si>
  <si>
    <t>Rest Day</t>
  </si>
  <si>
    <t>3-Oct-23
Tuesday</t>
  </si>
  <si>
    <t>BOX17</t>
  </si>
  <si>
    <t>Women 50kg、Women 54kg、Women 75kg、Men 51kg、Men 71kg</t>
  </si>
  <si>
    <t>Preliminary /Semi-final/Final/Victory Ceremony</t>
  </si>
  <si>
    <t>BOX18</t>
  </si>
  <si>
    <t>Women 60kg、Men 57kg、Men 63.5kg、Men 92kg、Men +92kg</t>
  </si>
  <si>
    <t>4-Oct-23
Wednesday</t>
  </si>
  <si>
    <t>BOX19</t>
  </si>
  <si>
    <t>Women 54kg、Women 57kg、Women 75kg、Men 51kg、Men 80kg</t>
  </si>
  <si>
    <t>Semi-final/Final/Victory Ceremony</t>
  </si>
  <si>
    <t>BOX20</t>
  </si>
  <si>
    <t>Women 60kg、Women 66kg、Men 57kg、Men 63.5kg、Men 71kg</t>
  </si>
  <si>
    <t>2023/10/5
Thursday</t>
  </si>
  <si>
    <t>BOX21</t>
  </si>
  <si>
    <t>Women 57kg、Women 66kg、Men 51kg、Men 57kg、Men 80kg、Men +92kg</t>
  </si>
  <si>
    <t>CSL01</t>
  </si>
  <si>
    <t>09:30–12:00</t>
  </si>
  <si>
    <t>C1</t>
  </si>
  <si>
    <t>Heat</t>
  </si>
  <si>
    <t>K1</t>
  </si>
  <si>
    <t>CSL02</t>
  </si>
  <si>
    <t>15:00–17:30</t>
  </si>
  <si>
    <t>CSL03</t>
  </si>
  <si>
    <t>09:00–12:00</t>
  </si>
  <si>
    <t>CSL04</t>
  </si>
  <si>
    <t>14:00–17:00</t>
  </si>
  <si>
    <t>CSL05</t>
  </si>
  <si>
    <t>CSL06</t>
  </si>
  <si>
    <t>Version 3.1</t>
  </si>
  <si>
    <t>NO.</t>
  </si>
  <si>
    <t>EVENT</t>
  </si>
  <si>
    <t>GROUP</t>
  </si>
  <si>
    <t>CSP01</t>
  </si>
  <si>
    <t>AM  9:30-11:02</t>
  </si>
  <si>
    <t>1000M</t>
  </si>
  <si>
    <t>H1</t>
  </si>
  <si>
    <t>H2</t>
  </si>
  <si>
    <t>500M</t>
  </si>
  <si>
    <t>K2</t>
  </si>
  <si>
    <t>C2</t>
  </si>
  <si>
    <t>CSP02</t>
  </si>
  <si>
    <t>PM 15:00-16:04</t>
  </si>
  <si>
    <t>1000m</t>
  </si>
  <si>
    <t>500m</t>
  </si>
  <si>
    <t>CSP03</t>
  </si>
  <si>
    <t>AM  9:30-10:14</t>
  </si>
  <si>
    <t>K4</t>
  </si>
  <si>
    <t>CSP04</t>
  </si>
  <si>
    <t>PM 15:00-15:22</t>
  </si>
  <si>
    <t>CSP05</t>
  </si>
  <si>
    <t xml:space="preserve"> AM  10:00-12:00</t>
  </si>
  <si>
    <t>FA</t>
  </si>
  <si>
    <t>10:30  M1000m K1  Victory ceremony</t>
  </si>
  <si>
    <t>10:40  M1000m C1  Victory ceremony</t>
  </si>
  <si>
    <t>11:20  W500m C2  Victory ceremony</t>
  </si>
  <si>
    <t>11:30  W500m K2  Victory ceremony</t>
  </si>
  <si>
    <t>12:15  M500m K2  Victory ceremony</t>
  </si>
  <si>
    <t>12:25  M500m C2  Victory ceremony</t>
  </si>
  <si>
    <t>2023/10/2 PM  RESERVE SESSION</t>
  </si>
  <si>
    <t>CSP06</t>
  </si>
  <si>
    <t>AM  10:00-12:15</t>
  </si>
  <si>
    <t>10:30 W200m C1  Victory ceremony</t>
  </si>
  <si>
    <t>10:40 W500m K1  Victory ceremony</t>
  </si>
  <si>
    <t>11:20  M1000m C2 Victory ceremony</t>
  </si>
  <si>
    <t>11:35  M500m K4 Victory ceremony</t>
  </si>
  <si>
    <t>12:15  W500m K4 Victory ceremony</t>
  </si>
  <si>
    <t>12:25  W200m C2 Victory ceremony</t>
  </si>
  <si>
    <t>Zhejiang University of Technology Pingfeng Cricket Field (ZJUT Cricket Field )</t>
  </si>
  <si>
    <r>
      <rPr>
        <b/>
        <sz val="12"/>
        <rFont val="Tahoma"/>
        <charset val="204"/>
      </rPr>
      <t xml:space="preserve">Women’s Category -
</t>
    </r>
    <r>
      <rPr>
        <sz val="12"/>
        <rFont val="Tahoma"/>
        <charset val="204"/>
      </rPr>
      <t>-    Total 9 Teams (Top 4 ICC T20i Ranked Teams have been seeded directly into the Quarter Final Stage)
-    5</t>
    </r>
    <r>
      <rPr>
        <vertAlign val="superscript"/>
        <sz val="8"/>
        <rFont val="Tahoma"/>
        <charset val="204"/>
      </rPr>
      <t xml:space="preserve">th  </t>
    </r>
    <r>
      <rPr>
        <sz val="12"/>
        <rFont val="Tahoma"/>
        <charset val="204"/>
      </rPr>
      <t>ICC T20i Ranked team will qualify for Quarter Final Stage by virtue of their ICC T20i ranking.
-    6</t>
    </r>
    <r>
      <rPr>
        <vertAlign val="superscript"/>
        <sz val="8"/>
        <rFont val="Tahoma"/>
        <charset val="204"/>
      </rPr>
      <t xml:space="preserve">th  </t>
    </r>
    <r>
      <rPr>
        <sz val="12"/>
        <rFont val="Tahoma"/>
        <charset val="204"/>
      </rPr>
      <t>to 9</t>
    </r>
    <r>
      <rPr>
        <vertAlign val="superscript"/>
        <sz val="8"/>
        <rFont val="Tahoma"/>
        <charset val="204"/>
      </rPr>
      <t xml:space="preserve">th  </t>
    </r>
    <r>
      <rPr>
        <sz val="12"/>
        <rFont val="Tahoma"/>
        <charset val="204"/>
      </rPr>
      <t>ICC T20i Ranked (4) teams will be playing in the Preliminary Round for 3 Quarter Final Spots)
-    Preliminary Round will be divided into 2 groups. The winner of Group A &amp; B (2 Teams) will Qualify for the Quarterfinals, while the Losing Teams in the Preliminary Round will compete in a Qualifier match, and the winner of this Qualifier will earn the remaining 1 Quarter-final spot.
-    The 5</t>
    </r>
    <r>
      <rPr>
        <vertAlign val="superscript"/>
        <sz val="8"/>
        <rFont val="Tahoma"/>
        <charset val="204"/>
      </rPr>
      <t xml:space="preserve">th  </t>
    </r>
    <r>
      <rPr>
        <sz val="12"/>
        <rFont val="Tahoma"/>
        <charset val="204"/>
      </rPr>
      <t>ICC T20i Ranked Team, Winner of Group A, Winner of Group B &amp; Winner of the
Qualifier will have a draw of lots to decide which position they will be placed in for the Quarterfinals round.</t>
    </r>
  </si>
  <si>
    <r>
      <rPr>
        <sz val="12"/>
        <rFont val="Tahoma"/>
        <charset val="134"/>
      </rPr>
      <t>Group A</t>
    </r>
  </si>
  <si>
    <r>
      <rPr>
        <sz val="12"/>
        <rFont val="Tahoma"/>
        <charset val="134"/>
      </rPr>
      <t>Group B</t>
    </r>
  </si>
  <si>
    <r>
      <rPr>
        <sz val="12"/>
        <rFont val="Tahoma"/>
        <charset val="134"/>
      </rPr>
      <t>A1 – Indonesia</t>
    </r>
  </si>
  <si>
    <r>
      <rPr>
        <sz val="12"/>
        <rFont val="Tahoma"/>
        <charset val="134"/>
      </rPr>
      <t>B1 - Hong Kong, China</t>
    </r>
  </si>
  <si>
    <r>
      <rPr>
        <sz val="12"/>
        <rFont val="Tahoma"/>
        <charset val="134"/>
      </rPr>
      <t>A2 – Mongolia</t>
    </r>
  </si>
  <si>
    <r>
      <rPr>
        <sz val="12"/>
        <rFont val="Tahoma"/>
        <charset val="134"/>
      </rPr>
      <t>B2 – Malaysia</t>
    </r>
  </si>
  <si>
    <r>
      <rPr>
        <sz val="12"/>
        <rFont val="Tahoma"/>
        <charset val="134"/>
      </rPr>
      <t>No</t>
    </r>
  </si>
  <si>
    <r>
      <rPr>
        <sz val="12"/>
        <rFont val="Tahoma"/>
        <charset val="134"/>
      </rPr>
      <t>Day</t>
    </r>
  </si>
  <si>
    <r>
      <rPr>
        <sz val="12"/>
        <rFont val="Tahoma"/>
        <charset val="134"/>
      </rPr>
      <t>Date</t>
    </r>
  </si>
  <si>
    <r>
      <rPr>
        <sz val="12"/>
        <rFont val="Tahoma"/>
        <charset val="134"/>
      </rPr>
      <t>Time</t>
    </r>
  </si>
  <si>
    <r>
      <rPr>
        <sz val="12"/>
        <rFont val="Tahoma"/>
        <charset val="134"/>
      </rPr>
      <t>Group</t>
    </r>
  </si>
  <si>
    <r>
      <rPr>
        <sz val="12"/>
        <rFont val="Tahoma"/>
        <charset val="134"/>
      </rPr>
      <t>Team</t>
    </r>
  </si>
  <si>
    <r>
      <rPr>
        <sz val="12"/>
        <rFont val="Tahoma"/>
        <charset val="134"/>
      </rPr>
      <t>vs</t>
    </r>
  </si>
  <si>
    <r>
      <rPr>
        <sz val="12"/>
        <rFont val="Tahoma"/>
        <charset val="134"/>
      </rPr>
      <t>Day 1</t>
    </r>
  </si>
  <si>
    <r>
      <rPr>
        <sz val="12"/>
        <rFont val="Tahoma"/>
        <charset val="134"/>
      </rPr>
      <t>19th Sept</t>
    </r>
  </si>
  <si>
    <r>
      <rPr>
        <sz val="12"/>
        <rFont val="Tahoma"/>
        <charset val="134"/>
      </rPr>
      <t>9:00 AM</t>
    </r>
  </si>
  <si>
    <r>
      <rPr>
        <sz val="12"/>
        <rFont val="Tahoma"/>
        <charset val="134"/>
      </rPr>
      <t>A</t>
    </r>
  </si>
  <si>
    <r>
      <rPr>
        <sz val="12"/>
        <rFont val="Tahoma"/>
        <charset val="134"/>
      </rPr>
      <t>Indonesia</t>
    </r>
  </si>
  <si>
    <r>
      <rPr>
        <sz val="12"/>
        <rFont val="Tahoma"/>
        <charset val="134"/>
      </rPr>
      <t>Mongolia</t>
    </r>
  </si>
  <si>
    <r>
      <rPr>
        <sz val="12"/>
        <rFont val="Tahoma"/>
        <charset val="134"/>
      </rPr>
      <t>2:00 PM</t>
    </r>
  </si>
  <si>
    <r>
      <rPr>
        <sz val="12"/>
        <rFont val="Tahoma"/>
        <charset val="134"/>
      </rPr>
      <t>B</t>
    </r>
  </si>
  <si>
    <r>
      <rPr>
        <sz val="12"/>
        <rFont val="Tahoma"/>
        <charset val="134"/>
      </rPr>
      <t>Hong Kong, China</t>
    </r>
  </si>
  <si>
    <r>
      <rPr>
        <sz val="12"/>
        <rFont val="Tahoma"/>
        <charset val="134"/>
      </rPr>
      <t>Malaysia</t>
    </r>
  </si>
  <si>
    <r>
      <rPr>
        <sz val="12"/>
        <rFont val="Tahoma"/>
        <charset val="134"/>
      </rPr>
      <t>Day 2</t>
    </r>
  </si>
  <si>
    <r>
      <rPr>
        <sz val="12"/>
        <rFont val="Tahoma"/>
        <charset val="134"/>
      </rPr>
      <t>20th Sept</t>
    </r>
  </si>
  <si>
    <r>
      <rPr>
        <sz val="12"/>
        <rFont val="Tahoma"/>
        <charset val="134"/>
      </rPr>
      <t>Qualifier - Quarter-Final</t>
    </r>
  </si>
  <si>
    <r>
      <rPr>
        <sz val="11"/>
        <rFont val="Tahoma"/>
        <charset val="134"/>
      </rPr>
      <t>LOSER OF MATCH 1</t>
    </r>
  </si>
  <si>
    <r>
      <rPr>
        <sz val="11"/>
        <rFont val="Tahoma"/>
        <charset val="134"/>
      </rPr>
      <t>LOSER OF MATCH 2</t>
    </r>
  </si>
  <si>
    <t xml:space="preserve"> Day 3</t>
  </si>
  <si>
    <r>
      <rPr>
        <sz val="12"/>
        <rFont val="Tahoma"/>
        <charset val="134"/>
      </rPr>
      <t>21st Sept</t>
    </r>
  </si>
  <si>
    <r>
      <rPr>
        <sz val="12"/>
        <rFont val="Tahoma"/>
        <charset val="134"/>
      </rPr>
      <t>QF 1</t>
    </r>
  </si>
  <si>
    <r>
      <rPr>
        <sz val="12"/>
        <rFont val="Tahoma"/>
        <charset val="134"/>
      </rPr>
      <t xml:space="preserve">India
</t>
    </r>
    <r>
      <rPr>
        <sz val="12"/>
        <rFont val="Tahoma"/>
        <charset val="134"/>
      </rPr>
      <t>(1</t>
    </r>
    <r>
      <rPr>
        <vertAlign val="superscript"/>
        <sz val="8"/>
        <rFont val="Tahoma"/>
        <charset val="134"/>
      </rPr>
      <t xml:space="preserve">st  </t>
    </r>
    <r>
      <rPr>
        <sz val="12"/>
        <rFont val="Tahoma"/>
        <charset val="134"/>
      </rPr>
      <t>Ranked Team)</t>
    </r>
  </si>
  <si>
    <r>
      <rPr>
        <sz val="12"/>
        <rFont val="Tahoma"/>
        <charset val="134"/>
      </rPr>
      <t>Draw</t>
    </r>
  </si>
  <si>
    <r>
      <rPr>
        <sz val="12"/>
        <rFont val="Tahoma"/>
        <charset val="134"/>
      </rPr>
      <t>QF2</t>
    </r>
  </si>
  <si>
    <r>
      <rPr>
        <sz val="12"/>
        <rFont val="Tahoma"/>
        <charset val="134"/>
      </rPr>
      <t xml:space="preserve">Pakistan
</t>
    </r>
    <r>
      <rPr>
        <sz val="12"/>
        <rFont val="Tahoma"/>
        <charset val="134"/>
      </rPr>
      <t>(2</t>
    </r>
    <r>
      <rPr>
        <vertAlign val="superscript"/>
        <sz val="8"/>
        <rFont val="Tahoma"/>
        <charset val="134"/>
      </rPr>
      <t xml:space="preserve">nd </t>
    </r>
    <r>
      <rPr>
        <sz val="12"/>
        <rFont val="Tahoma"/>
        <charset val="134"/>
      </rPr>
      <t>Ranked Team)</t>
    </r>
  </si>
  <si>
    <r>
      <rPr>
        <sz val="12"/>
        <rFont val="Tahoma"/>
        <charset val="134"/>
      </rPr>
      <t>Day 4</t>
    </r>
  </si>
  <si>
    <r>
      <rPr>
        <sz val="12"/>
        <rFont val="Tahoma"/>
        <charset val="134"/>
      </rPr>
      <t>22nd Sept</t>
    </r>
  </si>
  <si>
    <r>
      <rPr>
        <sz val="12"/>
        <rFont val="Tahoma"/>
        <charset val="134"/>
      </rPr>
      <t>QF 3</t>
    </r>
  </si>
  <si>
    <r>
      <rPr>
        <sz val="12"/>
        <rFont val="Tahoma"/>
        <charset val="134"/>
      </rPr>
      <t xml:space="preserve">Sri Lanka
</t>
    </r>
    <r>
      <rPr>
        <sz val="12"/>
        <rFont val="Tahoma"/>
        <charset val="134"/>
      </rPr>
      <t>(3</t>
    </r>
    <r>
      <rPr>
        <vertAlign val="superscript"/>
        <sz val="8"/>
        <rFont val="Tahoma"/>
        <charset val="134"/>
      </rPr>
      <t xml:space="preserve">rd  </t>
    </r>
    <r>
      <rPr>
        <sz val="12"/>
        <rFont val="Tahoma"/>
        <charset val="134"/>
      </rPr>
      <t>Ranked Team)</t>
    </r>
  </si>
  <si>
    <r>
      <rPr>
        <sz val="12"/>
        <rFont val="Tahoma"/>
        <charset val="134"/>
      </rPr>
      <t>QF 4</t>
    </r>
  </si>
  <si>
    <r>
      <rPr>
        <sz val="12"/>
        <rFont val="Tahoma"/>
        <charset val="204"/>
      </rPr>
      <t>Bangladesh               (4</t>
    </r>
    <r>
      <rPr>
        <vertAlign val="superscript"/>
        <sz val="8"/>
        <rFont val="Tahoma"/>
        <charset val="204"/>
      </rPr>
      <t xml:space="preserve">th  </t>
    </r>
    <r>
      <rPr>
        <sz val="12"/>
        <rFont val="Tahoma"/>
        <charset val="204"/>
      </rPr>
      <t>Ranked Team)</t>
    </r>
  </si>
  <si>
    <r>
      <rPr>
        <sz val="12"/>
        <rFont val="Tahoma"/>
        <charset val="134"/>
      </rPr>
      <t>Day 5</t>
    </r>
  </si>
  <si>
    <t>23rd Sept</t>
  </si>
  <si>
    <r>
      <rPr>
        <sz val="12"/>
        <rFont val="Tahoma"/>
        <charset val="134"/>
      </rPr>
      <t>Rest Day (Opening Ceremony)</t>
    </r>
  </si>
  <si>
    <r>
      <rPr>
        <sz val="12"/>
        <rFont val="Tahoma"/>
        <charset val="134"/>
      </rPr>
      <t>Day 6</t>
    </r>
  </si>
  <si>
    <r>
      <rPr>
        <sz val="12"/>
        <rFont val="Tahoma"/>
        <charset val="134"/>
      </rPr>
      <t>24th Sept</t>
    </r>
  </si>
  <si>
    <r>
      <rPr>
        <sz val="12"/>
        <rFont val="Tahoma"/>
        <charset val="134"/>
      </rPr>
      <t>SF 1</t>
    </r>
  </si>
  <si>
    <r>
      <rPr>
        <sz val="12"/>
        <rFont val="Tahoma"/>
        <charset val="134"/>
      </rPr>
      <t>Winner QF 1</t>
    </r>
  </si>
  <si>
    <r>
      <rPr>
        <sz val="12"/>
        <rFont val="Tahoma"/>
        <charset val="134"/>
      </rPr>
      <t>Winner QF 4</t>
    </r>
  </si>
  <si>
    <r>
      <rPr>
        <sz val="12"/>
        <rFont val="Tahoma"/>
        <charset val="134"/>
      </rPr>
      <t>SF 2</t>
    </r>
  </si>
  <si>
    <r>
      <rPr>
        <sz val="12"/>
        <rFont val="Tahoma"/>
        <charset val="134"/>
      </rPr>
      <t>Winner QF 2</t>
    </r>
  </si>
  <si>
    <r>
      <rPr>
        <sz val="12"/>
        <rFont val="Tahoma"/>
        <charset val="134"/>
      </rPr>
      <t>Winner QF 3</t>
    </r>
  </si>
  <si>
    <r>
      <rPr>
        <sz val="12"/>
        <rFont val="Tahoma"/>
        <charset val="134"/>
      </rPr>
      <t>Day 7</t>
    </r>
  </si>
  <si>
    <r>
      <rPr>
        <sz val="12"/>
        <rFont val="Tahoma"/>
        <charset val="134"/>
      </rPr>
      <t>25th Sept</t>
    </r>
  </si>
  <si>
    <r>
      <rPr>
        <sz val="12"/>
        <rFont val="Tahoma"/>
        <charset val="134"/>
      </rPr>
      <t>3rd/4th</t>
    </r>
  </si>
  <si>
    <r>
      <rPr>
        <sz val="12"/>
        <rFont val="Tahoma"/>
        <charset val="134"/>
      </rPr>
      <t>Loser SF 1</t>
    </r>
  </si>
  <si>
    <r>
      <rPr>
        <sz val="12"/>
        <rFont val="Tahoma"/>
        <charset val="134"/>
      </rPr>
      <t>Loser SF 2</t>
    </r>
  </si>
  <si>
    <r>
      <rPr>
        <sz val="12"/>
        <rFont val="Tahoma"/>
        <charset val="134"/>
      </rPr>
      <t>Final</t>
    </r>
  </si>
  <si>
    <r>
      <rPr>
        <sz val="12"/>
        <rFont val="Tahoma"/>
        <charset val="134"/>
      </rPr>
      <t>Winner SF 1</t>
    </r>
  </si>
  <si>
    <r>
      <rPr>
        <sz val="12"/>
        <rFont val="Tahoma"/>
        <charset val="134"/>
      </rPr>
      <t>Winner SF 2</t>
    </r>
  </si>
  <si>
    <t>17:30 PM</t>
  </si>
  <si>
    <r>
      <rPr>
        <b/>
        <sz val="12"/>
        <rFont val="Tahoma"/>
        <charset val="134"/>
      </rPr>
      <t xml:space="preserve">Men’s Category
</t>
    </r>
    <r>
      <rPr>
        <sz val="12"/>
        <rFont val="Tahoma"/>
        <charset val="134"/>
      </rPr>
      <t xml:space="preserve">Total 15 Teams (Top 4 ICC T20i Ranked Teams are seeded directly in the four Quarter Finals)
</t>
    </r>
    <r>
      <rPr>
        <sz val="12"/>
        <rFont val="Tahoma"/>
        <charset val="134"/>
      </rPr>
      <t>5</t>
    </r>
    <r>
      <rPr>
        <vertAlign val="superscript"/>
        <sz val="8"/>
        <rFont val="Tahoma"/>
        <charset val="134"/>
      </rPr>
      <t xml:space="preserve">th  </t>
    </r>
    <r>
      <rPr>
        <sz val="12"/>
        <rFont val="Tahoma"/>
        <charset val="134"/>
      </rPr>
      <t>to 15</t>
    </r>
    <r>
      <rPr>
        <vertAlign val="superscript"/>
        <sz val="8"/>
        <rFont val="Tahoma"/>
        <charset val="134"/>
      </rPr>
      <t xml:space="preserve">th  </t>
    </r>
    <r>
      <rPr>
        <sz val="12"/>
        <rFont val="Tahoma"/>
        <charset val="134"/>
      </rPr>
      <t xml:space="preserve">ICC T20i Ranked (11) teams will be playing in the Preliminary Round for the balance 4 Quarter Final Spots)
</t>
    </r>
    <r>
      <rPr>
        <sz val="12"/>
        <rFont val="Tahoma"/>
        <charset val="134"/>
      </rPr>
      <t xml:space="preserve">Preliminary Round will be divided into 4 groups. The winner of Group A, B, C, D (4 Teams) will Qualify for the Quarterfinals. The 4 teams will have a draw of lots to decide which position they will
</t>
    </r>
    <r>
      <rPr>
        <sz val="12"/>
        <rFont val="Tahoma"/>
        <charset val="134"/>
      </rPr>
      <t>be placed in, for the Quarterfinals round.</t>
    </r>
  </si>
  <si>
    <r>
      <rPr>
        <i/>
        <sz val="12.5"/>
        <rFont val="Tahoma"/>
        <charset val="134"/>
      </rPr>
      <t>*If any team withdraws its participation here-in after this schedule is released, then the 5</t>
    </r>
    <r>
      <rPr>
        <i/>
        <vertAlign val="superscript"/>
        <sz val="8"/>
        <rFont val="Tahoma"/>
        <charset val="134"/>
      </rPr>
      <t xml:space="preserve">th </t>
    </r>
    <r>
      <rPr>
        <i/>
        <sz val="12.5"/>
        <rFont val="Tahoma"/>
        <charset val="134"/>
      </rPr>
      <t>ICC T20i</t>
    </r>
  </si>
  <si>
    <r>
      <rPr>
        <i/>
        <sz val="12.5"/>
        <rFont val="Tahoma"/>
        <charset val="134"/>
      </rPr>
      <t>Ranked team will qualify for Quarter Final Stage by virtue of their ICC T20i ranking.</t>
    </r>
  </si>
  <si>
    <r>
      <rPr>
        <sz val="12"/>
        <rFont val="Tahoma"/>
        <charset val="134"/>
      </rPr>
      <t>Group C</t>
    </r>
  </si>
  <si>
    <r>
      <rPr>
        <sz val="12"/>
        <rFont val="Tahoma"/>
        <charset val="134"/>
      </rPr>
      <t>Group D</t>
    </r>
  </si>
  <si>
    <r>
      <rPr>
        <sz val="12"/>
        <rFont val="Tahoma"/>
        <charset val="134"/>
      </rPr>
      <t xml:space="preserve">A1 - Afghanistan
</t>
    </r>
    <r>
      <rPr>
        <sz val="12"/>
        <rFont val="Tahoma"/>
        <charset val="134"/>
      </rPr>
      <t xml:space="preserve">- </t>
    </r>
    <r>
      <rPr>
        <sz val="12"/>
        <color rgb="FFFF0000"/>
        <rFont val="Tahoma"/>
        <charset val="134"/>
      </rPr>
      <t xml:space="preserve">5th </t>
    </r>
    <r>
      <rPr>
        <sz val="12"/>
        <rFont val="Tahoma"/>
        <charset val="134"/>
      </rPr>
      <t>Ranked Team</t>
    </r>
  </si>
  <si>
    <r>
      <rPr>
        <sz val="12"/>
        <rFont val="Tahoma"/>
        <charset val="134"/>
      </rPr>
      <t xml:space="preserve">B1 -Nepal
</t>
    </r>
    <r>
      <rPr>
        <sz val="12"/>
        <rFont val="Tahoma"/>
        <charset val="134"/>
      </rPr>
      <t xml:space="preserve">- </t>
    </r>
    <r>
      <rPr>
        <sz val="12"/>
        <color rgb="FFFF0000"/>
        <rFont val="Tahoma"/>
        <charset val="134"/>
      </rPr>
      <t xml:space="preserve">6th </t>
    </r>
    <r>
      <rPr>
        <sz val="12"/>
        <rFont val="Tahoma"/>
        <charset val="134"/>
      </rPr>
      <t>Ranked Team</t>
    </r>
  </si>
  <si>
    <r>
      <rPr>
        <sz val="12"/>
        <rFont val="Tahoma"/>
        <charset val="134"/>
      </rPr>
      <t xml:space="preserve">C1 - Hong Kong, China
</t>
    </r>
    <r>
      <rPr>
        <sz val="12"/>
        <rFont val="Tahoma"/>
        <charset val="134"/>
      </rPr>
      <t xml:space="preserve">- </t>
    </r>
    <r>
      <rPr>
        <sz val="12"/>
        <color rgb="FFFF0000"/>
        <rFont val="Tahoma"/>
        <charset val="134"/>
      </rPr>
      <t xml:space="preserve">7th </t>
    </r>
    <r>
      <rPr>
        <sz val="12"/>
        <rFont val="Tahoma"/>
        <charset val="134"/>
      </rPr>
      <t>Ranked Team</t>
    </r>
  </si>
  <si>
    <r>
      <rPr>
        <sz val="12"/>
        <rFont val="Tahoma"/>
        <charset val="134"/>
      </rPr>
      <t xml:space="preserve">D1 - Malaysia
</t>
    </r>
    <r>
      <rPr>
        <sz val="12"/>
        <rFont val="Tahoma"/>
        <charset val="134"/>
      </rPr>
      <t xml:space="preserve">- </t>
    </r>
    <r>
      <rPr>
        <sz val="12"/>
        <color rgb="FFFF0000"/>
        <rFont val="Tahoma"/>
        <charset val="134"/>
      </rPr>
      <t xml:space="preserve">8th </t>
    </r>
    <r>
      <rPr>
        <sz val="12"/>
        <rFont val="Tahoma"/>
        <charset val="134"/>
      </rPr>
      <t>Ranked Team</t>
    </r>
  </si>
  <si>
    <r>
      <rPr>
        <sz val="12"/>
        <rFont val="Tahoma"/>
        <charset val="134"/>
      </rPr>
      <t xml:space="preserve">A2 - Mongolia
</t>
    </r>
    <r>
      <rPr>
        <sz val="12"/>
        <rFont val="Tahoma"/>
        <charset val="134"/>
      </rPr>
      <t xml:space="preserve">- </t>
    </r>
    <r>
      <rPr>
        <sz val="12"/>
        <color rgb="FFFF0000"/>
        <rFont val="Tahoma"/>
        <charset val="134"/>
      </rPr>
      <t xml:space="preserve">15th </t>
    </r>
    <r>
      <rPr>
        <sz val="12"/>
        <rFont val="Tahoma"/>
        <charset val="134"/>
      </rPr>
      <t>Ranked Team</t>
    </r>
  </si>
  <si>
    <r>
      <rPr>
        <sz val="12"/>
        <rFont val="Tahoma"/>
        <charset val="134"/>
      </rPr>
      <t xml:space="preserve">B2 - Japan
</t>
    </r>
    <r>
      <rPr>
        <sz val="12"/>
        <rFont val="Tahoma"/>
        <charset val="134"/>
      </rPr>
      <t xml:space="preserve">- </t>
    </r>
    <r>
      <rPr>
        <sz val="12"/>
        <color rgb="FFFF0000"/>
        <rFont val="Tahoma"/>
        <charset val="134"/>
      </rPr>
      <t xml:space="preserve">11th </t>
    </r>
    <r>
      <rPr>
        <sz val="12"/>
        <rFont val="Tahoma"/>
        <charset val="134"/>
      </rPr>
      <t>Ranked Team</t>
    </r>
  </si>
  <si>
    <r>
      <rPr>
        <sz val="12"/>
        <rFont val="Tahoma"/>
        <charset val="134"/>
      </rPr>
      <t xml:space="preserve">C2 - Singapore
</t>
    </r>
    <r>
      <rPr>
        <sz val="12"/>
        <rFont val="Tahoma"/>
        <charset val="134"/>
      </rPr>
      <t xml:space="preserve">- </t>
    </r>
    <r>
      <rPr>
        <sz val="12"/>
        <color rgb="FFFF0000"/>
        <rFont val="Tahoma"/>
        <charset val="134"/>
      </rPr>
      <t xml:space="preserve">10th </t>
    </r>
    <r>
      <rPr>
        <sz val="12"/>
        <rFont val="Tahoma"/>
        <charset val="134"/>
      </rPr>
      <t>Ranked Team</t>
    </r>
  </si>
  <si>
    <r>
      <rPr>
        <sz val="12"/>
        <rFont val="Tahoma"/>
        <charset val="134"/>
      </rPr>
      <t xml:space="preserve">D2 - Bahrain
</t>
    </r>
    <r>
      <rPr>
        <sz val="12"/>
        <rFont val="Tahoma"/>
        <charset val="134"/>
      </rPr>
      <t xml:space="preserve">- </t>
    </r>
    <r>
      <rPr>
        <sz val="12"/>
        <color rgb="FFFF0000"/>
        <rFont val="Tahoma"/>
        <charset val="134"/>
      </rPr>
      <t xml:space="preserve">9th </t>
    </r>
    <r>
      <rPr>
        <sz val="12"/>
        <rFont val="Tahoma"/>
        <charset val="134"/>
      </rPr>
      <t>Ranked Team</t>
    </r>
  </si>
  <si>
    <r>
      <rPr>
        <sz val="12"/>
        <rFont val="Tahoma"/>
        <charset val="134"/>
      </rPr>
      <t xml:space="preserve">B3 -Cambodia
</t>
    </r>
    <r>
      <rPr>
        <sz val="12"/>
        <rFont val="Tahoma"/>
        <charset val="134"/>
      </rPr>
      <t xml:space="preserve">- </t>
    </r>
    <r>
      <rPr>
        <sz val="12"/>
        <color rgb="FFFF0000"/>
        <rFont val="Tahoma"/>
        <charset val="134"/>
      </rPr>
      <t xml:space="preserve">14th </t>
    </r>
    <r>
      <rPr>
        <sz val="12"/>
        <rFont val="Tahoma"/>
        <charset val="134"/>
      </rPr>
      <t>Ranked Team</t>
    </r>
  </si>
  <si>
    <r>
      <rPr>
        <sz val="12"/>
        <rFont val="Tahoma"/>
        <charset val="134"/>
      </rPr>
      <t xml:space="preserve">C3 - Thailand
</t>
    </r>
    <r>
      <rPr>
        <sz val="12"/>
        <rFont val="Tahoma"/>
        <charset val="134"/>
      </rPr>
      <t xml:space="preserve">- </t>
    </r>
    <r>
      <rPr>
        <sz val="12"/>
        <color rgb="FFFF0000"/>
        <rFont val="Tahoma"/>
        <charset val="134"/>
      </rPr>
      <t xml:space="preserve">13th </t>
    </r>
    <r>
      <rPr>
        <sz val="12"/>
        <rFont val="Tahoma"/>
        <charset val="134"/>
      </rPr>
      <t>Ranked Team</t>
    </r>
  </si>
  <si>
    <r>
      <rPr>
        <sz val="12"/>
        <rFont val="Tahoma"/>
        <charset val="134"/>
      </rPr>
      <t xml:space="preserve">D3 - Maldives
</t>
    </r>
    <r>
      <rPr>
        <sz val="12"/>
        <rFont val="Tahoma"/>
        <charset val="134"/>
      </rPr>
      <t xml:space="preserve">- </t>
    </r>
    <r>
      <rPr>
        <sz val="12"/>
        <color rgb="FFFF0000"/>
        <rFont val="Tahoma"/>
        <charset val="134"/>
      </rPr>
      <t xml:space="preserve">12th </t>
    </r>
    <r>
      <rPr>
        <sz val="12"/>
        <rFont val="Tahoma"/>
        <charset val="134"/>
      </rPr>
      <t>Ranked Team</t>
    </r>
  </si>
  <si>
    <r>
      <rPr>
        <sz val="12"/>
        <rFont val="Tahoma"/>
        <charset val="134"/>
      </rPr>
      <t>27th Sept</t>
    </r>
  </si>
  <si>
    <r>
      <rPr>
        <sz val="12"/>
        <rFont val="Tahoma"/>
        <charset val="134"/>
      </rPr>
      <t>Nepal</t>
    </r>
  </si>
  <si>
    <r>
      <rPr>
        <sz val="12"/>
        <rFont val="Tahoma"/>
        <charset val="134"/>
      </rPr>
      <t>Japan</t>
    </r>
  </si>
  <si>
    <r>
      <rPr>
        <sz val="12"/>
        <rFont val="Tahoma"/>
        <charset val="134"/>
      </rPr>
      <t>C</t>
    </r>
  </si>
  <si>
    <r>
      <rPr>
        <sz val="12"/>
        <rFont val="Tahoma"/>
        <charset val="134"/>
      </rPr>
      <t>Singapore</t>
    </r>
  </si>
  <si>
    <r>
      <rPr>
        <sz val="12"/>
        <rFont val="Tahoma"/>
        <charset val="134"/>
      </rPr>
      <t>28th Sept</t>
    </r>
  </si>
  <si>
    <r>
      <rPr>
        <sz val="12"/>
        <rFont val="Tahoma"/>
        <charset val="134"/>
      </rPr>
      <t>D</t>
    </r>
  </si>
  <si>
    <r>
      <rPr>
        <sz val="12"/>
        <rFont val="Tahoma"/>
        <charset val="134"/>
      </rPr>
      <t>Bahrain</t>
    </r>
  </si>
  <si>
    <r>
      <rPr>
        <sz val="12"/>
        <rFont val="Tahoma"/>
        <charset val="134"/>
      </rPr>
      <t>Cambodia</t>
    </r>
  </si>
  <si>
    <r>
      <rPr>
        <sz val="12"/>
        <rFont val="Tahoma"/>
        <charset val="134"/>
      </rPr>
      <t>Day 3</t>
    </r>
  </si>
  <si>
    <r>
      <rPr>
        <sz val="12"/>
        <rFont val="Tahoma"/>
        <charset val="134"/>
      </rPr>
      <t>29th Sept</t>
    </r>
  </si>
  <si>
    <r>
      <rPr>
        <sz val="12"/>
        <rFont val="Tahoma"/>
        <charset val="134"/>
      </rPr>
      <t>Maldives</t>
    </r>
  </si>
  <si>
    <r>
      <rPr>
        <sz val="12"/>
        <rFont val="Tahoma"/>
        <charset val="134"/>
      </rPr>
      <t>Thailand</t>
    </r>
  </si>
  <si>
    <r>
      <rPr>
        <sz val="12"/>
        <rFont val="Tahoma"/>
        <charset val="134"/>
      </rPr>
      <t>30</t>
    </r>
    <r>
      <rPr>
        <vertAlign val="superscript"/>
        <sz val="8"/>
        <rFont val="Tahoma"/>
        <charset val="134"/>
      </rPr>
      <t xml:space="preserve">th  </t>
    </r>
    <r>
      <rPr>
        <sz val="12"/>
        <rFont val="Tahoma"/>
        <charset val="134"/>
      </rPr>
      <t>Sept</t>
    </r>
  </si>
  <si>
    <r>
      <rPr>
        <sz val="12"/>
        <rFont val="Tahoma"/>
        <charset val="134"/>
      </rPr>
      <t>Rest Day</t>
    </r>
  </si>
  <si>
    <r>
      <rPr>
        <sz val="12"/>
        <rFont val="Tahoma"/>
        <charset val="134"/>
      </rPr>
      <t>1st Oct</t>
    </r>
  </si>
  <si>
    <r>
      <rPr>
        <sz val="12"/>
        <rFont val="Tahoma"/>
        <charset val="134"/>
      </rPr>
      <t>Afghanistan</t>
    </r>
  </si>
  <si>
    <r>
      <rPr>
        <sz val="12"/>
        <rFont val="Tahoma"/>
        <charset val="134"/>
      </rPr>
      <t>2nd Oct</t>
    </r>
  </si>
  <si>
    <r>
      <rPr>
        <sz val="12"/>
        <rFont val="Tahoma"/>
        <charset val="134"/>
      </rPr>
      <t>3rd Oct</t>
    </r>
  </si>
  <si>
    <r>
      <rPr>
        <sz val="12"/>
        <rFont val="Tahoma"/>
        <charset val="204"/>
      </rPr>
      <t xml:space="preserve">  Pakistan   (2</t>
    </r>
    <r>
      <rPr>
        <vertAlign val="superscript"/>
        <sz val="8"/>
        <rFont val="Tahoma"/>
        <charset val="204"/>
      </rPr>
      <t>nd</t>
    </r>
    <r>
      <rPr>
        <sz val="12"/>
        <rFont val="Tahoma"/>
        <charset val="204"/>
      </rPr>
      <t>Ranked Team)</t>
    </r>
  </si>
  <si>
    <r>
      <rPr>
        <sz val="12"/>
        <rFont val="Tahoma"/>
        <charset val="134"/>
      </rPr>
      <t>Day 8</t>
    </r>
  </si>
  <si>
    <r>
      <rPr>
        <sz val="12"/>
        <rFont val="Tahoma"/>
        <charset val="134"/>
      </rPr>
      <t>4th Oct</t>
    </r>
  </si>
  <si>
    <r>
      <rPr>
        <sz val="12"/>
        <rFont val="Tahoma"/>
        <charset val="204"/>
      </rPr>
      <t>Bangladesh           (4</t>
    </r>
    <r>
      <rPr>
        <vertAlign val="superscript"/>
        <sz val="8"/>
        <rFont val="Tahoma"/>
        <charset val="204"/>
      </rPr>
      <t xml:space="preserve">th  </t>
    </r>
    <r>
      <rPr>
        <sz val="12"/>
        <rFont val="Tahoma"/>
        <charset val="204"/>
      </rPr>
      <t>Ranked Team)</t>
    </r>
  </si>
  <si>
    <r>
      <rPr>
        <sz val="12"/>
        <rFont val="Tahoma"/>
        <charset val="134"/>
      </rPr>
      <t>Day 9</t>
    </r>
  </si>
  <si>
    <r>
      <rPr>
        <sz val="12"/>
        <rFont val="Tahoma"/>
        <charset val="134"/>
      </rPr>
      <t>5th Oct</t>
    </r>
  </si>
  <si>
    <r>
      <rPr>
        <sz val="12"/>
        <rFont val="Tahoma"/>
        <charset val="134"/>
      </rPr>
      <t>Day 10</t>
    </r>
  </si>
  <si>
    <r>
      <rPr>
        <sz val="12"/>
        <rFont val="Tahoma"/>
        <charset val="134"/>
      </rPr>
      <t>6th Oct</t>
    </r>
  </si>
  <si>
    <r>
      <rPr>
        <sz val="12"/>
        <rFont val="Tahoma"/>
        <charset val="134"/>
      </rPr>
      <t>Day 11</t>
    </r>
  </si>
  <si>
    <r>
      <rPr>
        <sz val="12"/>
        <rFont val="Tahoma"/>
        <charset val="134"/>
      </rPr>
      <t>7th Oct</t>
    </r>
  </si>
  <si>
    <t>Version3.1</t>
  </si>
  <si>
    <t>3/10/2023
Tuesday</t>
  </si>
  <si>
    <t>CLB01</t>
  </si>
  <si>
    <t>M + W</t>
  </si>
  <si>
    <t>Speed</t>
  </si>
  <si>
    <t>Qualification</t>
  </si>
  <si>
    <t>CLB02</t>
  </si>
  <si>
    <t>4/10/2023
Wednesday</t>
  </si>
  <si>
    <t>CLB03</t>
  </si>
  <si>
    <t>Speed Relay</t>
  </si>
  <si>
    <t>CLB04</t>
  </si>
  <si>
    <t>M+W</t>
  </si>
  <si>
    <t>5/10/2023 Thursday</t>
  </si>
  <si>
    <t>CLB05</t>
  </si>
  <si>
    <t>Boulder + Lead</t>
  </si>
  <si>
    <t>6/10/2023
Friday</t>
  </si>
  <si>
    <t>CLB06</t>
  </si>
  <si>
    <t>Semifinal</t>
  </si>
  <si>
    <t>CLB07</t>
  </si>
  <si>
    <t>7/10/2023
Saturday</t>
  </si>
  <si>
    <t>CLB08</t>
  </si>
  <si>
    <t>CLB09</t>
  </si>
  <si>
    <t>Version2.0</t>
  </si>
  <si>
    <t>BMX01</t>
  </si>
  <si>
    <t>09:00-11:00</t>
  </si>
  <si>
    <t>Race</t>
  </si>
  <si>
    <t>Motos</t>
  </si>
  <si>
    <t>BMX02</t>
  </si>
  <si>
    <t>13:00-14:30</t>
  </si>
  <si>
    <t>Qualifier</t>
  </si>
  <si>
    <t>CRD01</t>
  </si>
  <si>
    <t>Individual Time Trial</t>
  </si>
  <si>
    <t>11:30-11:45</t>
  </si>
  <si>
    <t>CRD02</t>
  </si>
  <si>
    <t>16:30-16:45</t>
  </si>
  <si>
    <t>CRD03</t>
  </si>
  <si>
    <t xml:space="preserve"> Road Race</t>
  </si>
  <si>
    <t>13:30-13:45</t>
  </si>
  <si>
    <t>CRD04</t>
  </si>
  <si>
    <t>14:30-14:45</t>
  </si>
  <si>
    <t>Cycling Track</t>
  </si>
  <si>
    <t>V2.0</t>
  </si>
  <si>
    <t>As for Mar.2023</t>
  </si>
  <si>
    <t>CTR01</t>
  </si>
  <si>
    <t>AM</t>
  </si>
  <si>
    <t>Women’s Team Sprint Qualifying</t>
  </si>
  <si>
    <t>Men’s Team Sprint Qualifying</t>
  </si>
  <si>
    <t>Women’s Team Pursuit Qualifying</t>
  </si>
  <si>
    <t>Men’s Team Pursuit Qualifying</t>
  </si>
  <si>
    <t>CTR02</t>
  </si>
  <si>
    <t>PM</t>
  </si>
  <si>
    <t>Women’s Team Sprint  - 1st Round</t>
  </si>
  <si>
    <t xml:space="preserve"> 1st  Round</t>
  </si>
  <si>
    <t>Men’s Team Sprint  - 1st Round</t>
  </si>
  <si>
    <t>Women’s Team Pursuit  - 1st Round</t>
  </si>
  <si>
    <t>Men’s Team Pursuit  - 1st Round</t>
  </si>
  <si>
    <t>Women’s Team Sprint  - Final</t>
  </si>
  <si>
    <t>Men’s Team Sprint  -  Final</t>
  </si>
  <si>
    <t>Women’s Team Sprint Victory Ceremony</t>
  </si>
  <si>
    <t>Men’s Team Sprint Victory Ceremony</t>
  </si>
  <si>
    <t>CTR03</t>
  </si>
  <si>
    <t>Men’s Sprint Qualifying</t>
  </si>
  <si>
    <t>Women’s Keirin  - 1st Round</t>
  </si>
  <si>
    <t>Men’s Sprint 1/32 Finals</t>
  </si>
  <si>
    <t>1/32 Finals</t>
  </si>
  <si>
    <t>Women’s Keirin -  Repechage</t>
  </si>
  <si>
    <t>Repechages</t>
  </si>
  <si>
    <t>Men’s Sprint 1/32 Finals - Repechages</t>
  </si>
  <si>
    <t>1/32 Repechages</t>
  </si>
  <si>
    <t>CTR04</t>
  </si>
  <si>
    <t>Women’s Keirin Semifinals</t>
  </si>
  <si>
    <t>Men’s Sprint 1/16 Finals</t>
  </si>
  <si>
    <t>1/16 Finals</t>
  </si>
  <si>
    <t>Women’s Team Pursuit - Final</t>
  </si>
  <si>
    <t>Men’s Team Pursuit - Final</t>
  </si>
  <si>
    <t>Men’s Sprint 1/16 Final - Repechages</t>
  </si>
  <si>
    <t>1/16 Repechages</t>
  </si>
  <si>
    <t>Women’s Keirin Final</t>
  </si>
  <si>
    <t>Women’s Team Pursuit Victory Ceremony</t>
  </si>
  <si>
    <t>Men’s Team Pursuit Victory Ceremony</t>
  </si>
  <si>
    <t>Women’s Keirin  Victory Ceremony</t>
  </si>
  <si>
    <t>CTR05</t>
  </si>
  <si>
    <t>Men’s Omnium - Scratch Race 1/4</t>
  </si>
  <si>
    <t xml:space="preserve"> Scratch Race 1/4</t>
  </si>
  <si>
    <t>Men’s Sprint 1/8 Finals</t>
  </si>
  <si>
    <t>1/8 Finals</t>
  </si>
  <si>
    <t>Women’s Sprint Qualifying</t>
  </si>
  <si>
    <t>Men’s Sprint 1/8 Finals - Repechages</t>
  </si>
  <si>
    <t>1/8 Repechages</t>
  </si>
  <si>
    <t>Women’s Sprint 1/32 Finals</t>
  </si>
  <si>
    <t>1/32  Finals</t>
  </si>
  <si>
    <t>Men’s Omnium - Tempo Race 2/4</t>
  </si>
  <si>
    <t xml:space="preserve"> Tempo Race 2/4</t>
  </si>
  <si>
    <t>CTR06</t>
  </si>
  <si>
    <t>Men’s Sprint Quarterfinals  - 1st Round</t>
  </si>
  <si>
    <t xml:space="preserve"> 1/4  Race 1</t>
  </si>
  <si>
    <t>Women’s Sprint 1/32 Finals - Repechages</t>
  </si>
  <si>
    <t>Men’s Sprint Quarterfinals - 2nd Round</t>
  </si>
  <si>
    <t xml:space="preserve"> 1/4  Race 2</t>
  </si>
  <si>
    <t>Men’s Omnium  - Elimination 3/4</t>
  </si>
  <si>
    <t>Elimination 3/4</t>
  </si>
  <si>
    <t>Men’s Sprint Quarterfinals - 3rd Round</t>
  </si>
  <si>
    <t xml:space="preserve"> 1/4  Race 3</t>
  </si>
  <si>
    <t>Women’s Madison Final</t>
  </si>
  <si>
    <t xml:space="preserve"> Final</t>
  </si>
  <si>
    <t>Men’s Sprint Semifinals - 1st Round</t>
  </si>
  <si>
    <t xml:space="preserve"> 1/2  Race 1</t>
  </si>
  <si>
    <t>Men’s Sprint 5th-8th Places</t>
  </si>
  <si>
    <t>5th-8th Final</t>
  </si>
  <si>
    <t>Men’s Sprint Semifinals - 2nd Round</t>
  </si>
  <si>
    <t xml:space="preserve"> 1/2  Race 2</t>
  </si>
  <si>
    <t>Women’s Sprint 1/16 Finals</t>
  </si>
  <si>
    <t>Men’s Sprint Semifinals - 3rd Round</t>
  </si>
  <si>
    <t xml:space="preserve"> 1/2  Race 3</t>
  </si>
  <si>
    <t>Men’s Omnium - Points Race 4/4</t>
  </si>
  <si>
    <t>Points Race 4/4</t>
  </si>
  <si>
    <t>Men’s Sprint Final - 1st Round</t>
  </si>
  <si>
    <t xml:space="preserve"> Final  Race 1</t>
  </si>
  <si>
    <t>Women’s Sprint 1/16 Finals - Repechages</t>
  </si>
  <si>
    <t>Men’s Sprint Final - 2nd Round</t>
  </si>
  <si>
    <t xml:space="preserve"> Final  Race 2</t>
  </si>
  <si>
    <t>Women’s Madison Victory Ceremony</t>
  </si>
  <si>
    <t>Men’s Sprint Final - 3rd Round</t>
  </si>
  <si>
    <t xml:space="preserve"> Final  Race 3</t>
  </si>
  <si>
    <t>Men’s Omnium Victory Ceremony</t>
  </si>
  <si>
    <t>Men’s Sprint Victory Ceremony</t>
  </si>
  <si>
    <t>CTR07</t>
  </si>
  <si>
    <t>Women’s Sprint 1/8 Finals</t>
  </si>
  <si>
    <t>Men’s Keirin - 1st Round</t>
  </si>
  <si>
    <t>Women’s Omnium - Scratch Race 1/4</t>
  </si>
  <si>
    <t>Scratch Race 1/4</t>
  </si>
  <si>
    <t>Women’s Sprint 1/8 Finals Repechages</t>
  </si>
  <si>
    <t>Men’s Keirin  - Repechages</t>
  </si>
  <si>
    <t>Women’s Sprint Quarterfinals - 1st Round</t>
  </si>
  <si>
    <t>Women’s Omnium - Tempo Race 2/4</t>
  </si>
  <si>
    <t>Tempo Race 2/4</t>
  </si>
  <si>
    <t>Women’s Sprint Quarterfinals - 2nd Round</t>
  </si>
  <si>
    <t>Sports Presentation</t>
  </si>
  <si>
    <t>SP</t>
  </si>
  <si>
    <t>Women’s Sprint Quarterfinals - 3rd Round</t>
  </si>
  <si>
    <t>Women’s Sprint 5th-8th Places</t>
  </si>
  <si>
    <t>CTR08</t>
  </si>
  <si>
    <t>Women’s Sprint Semifinals - 1st Round</t>
  </si>
  <si>
    <t>Men’s Keirin Semifinals</t>
  </si>
  <si>
    <t>1/2 Final</t>
  </si>
  <si>
    <t>Women’s Sprint Semifinals  - 2nd Round</t>
  </si>
  <si>
    <t>Women’s Omnium - Elimination Race 3/4</t>
  </si>
  <si>
    <t>Women’s Sprint Semifinals - 3rd Round</t>
  </si>
  <si>
    <t>Men’s Madison Final</t>
  </si>
  <si>
    <t>Women’s Sprint Final - 1st Round</t>
  </si>
  <si>
    <t>Men’s Keirin Final</t>
  </si>
  <si>
    <t>Women’s Sprint Final - 2nd Round</t>
  </si>
  <si>
    <t>Women’s Omnium - Points Race 4/4</t>
  </si>
  <si>
    <t>Women’s Sprint Final - 3rd Round</t>
  </si>
  <si>
    <t>Men’s Madison Victory Ceremony</t>
  </si>
  <si>
    <t>Men’s Keirin Victory Ceremony</t>
  </si>
  <si>
    <t>Women’s Sprint Victory Ceremony</t>
  </si>
  <si>
    <t>Women’s OmniumVictory Ceremony</t>
  </si>
  <si>
    <t>Cycling-MTB</t>
  </si>
  <si>
    <t>Cross Country Olympic</t>
  </si>
  <si>
    <t>Official Training</t>
  </si>
  <si>
    <t>MTB01</t>
  </si>
  <si>
    <t>09:00–11:00</t>
  </si>
  <si>
    <t>11:30–11:45</t>
  </si>
  <si>
    <t>MTB02</t>
  </si>
  <si>
    <t>16:00–16:15</t>
  </si>
  <si>
    <t>DGB01</t>
  </si>
  <si>
    <t>200m Straight Race</t>
  </si>
  <si>
    <t>Minor Final</t>
  </si>
  <si>
    <t>Grand Final</t>
  </si>
  <si>
    <t>DGB02</t>
  </si>
  <si>
    <t>500m Straight Race</t>
  </si>
  <si>
    <t>DGB03</t>
  </si>
  <si>
    <t>1,000m Straight Race</t>
  </si>
  <si>
    <t>V3.0</t>
  </si>
  <si>
    <t>Group</t>
  </si>
  <si>
    <t>BRK01</t>
  </si>
  <si>
    <t>14:30-15:20</t>
  </si>
  <si>
    <t>Pre-Selection</t>
  </si>
  <si>
    <t>15:30-16:20</t>
  </si>
  <si>
    <t>16:15-18:15</t>
  </si>
  <si>
    <t>Round-robin</t>
  </si>
  <si>
    <t>BRK02</t>
  </si>
  <si>
    <t>18:00-18:30</t>
  </si>
  <si>
    <t>18:40-19:10</t>
  </si>
  <si>
    <t>19:20-19:32</t>
  </si>
  <si>
    <t>19:40-19:52</t>
  </si>
  <si>
    <t>20:00-20:06</t>
  </si>
  <si>
    <t>3rd Place Play-off</t>
  </si>
  <si>
    <t>20:06-20:12</t>
  </si>
  <si>
    <t>20:20-20:26</t>
  </si>
  <si>
    <t>20:26-20:32</t>
  </si>
  <si>
    <r>
      <rPr>
        <sz val="18"/>
        <rFont val="Segoe UI Black"/>
        <charset val="0"/>
      </rPr>
      <t>Hangzhou 2022 The 19th Asian Games
Competition Schedule5.0</t>
    </r>
    <r>
      <rPr>
        <sz val="12"/>
        <rFont val="Segoe UI Black"/>
        <charset val="0"/>
      </rPr>
      <t xml:space="preserve">
</t>
    </r>
    <r>
      <rPr>
        <sz val="12"/>
        <color rgb="FFFF0000"/>
        <rFont val="Segoe UI Black"/>
        <charset val="0"/>
      </rPr>
      <t>Update on 16th,August,2023</t>
    </r>
  </si>
  <si>
    <t>16, September, 2023, Saturday</t>
  </si>
  <si>
    <t>Equestrian Venue opening,Stable open</t>
  </si>
  <si>
    <t>16-24, September, 2023</t>
  </si>
  <si>
    <t>08:00-18:00</t>
  </si>
  <si>
    <t>Training</t>
  </si>
  <si>
    <t>24, September, 2023, Sunday</t>
  </si>
  <si>
    <t>09:00-10:00</t>
  </si>
  <si>
    <t>All Chef d’Equipe Briefing</t>
  </si>
  <si>
    <t>10:15-11:00</t>
  </si>
  <si>
    <r>
      <rPr>
        <sz val="9"/>
        <rFont val="Arial"/>
        <charset val="0"/>
      </rPr>
      <t>Meeting</t>
    </r>
    <r>
      <rPr>
        <sz val="9"/>
        <rFont val="SegoeUI"/>
        <charset val="0"/>
      </rPr>
      <t xml:space="preserve"> </t>
    </r>
    <r>
      <rPr>
        <sz val="9"/>
        <rFont val="SegoeUI"/>
        <charset val="0"/>
      </rPr>
      <t>Dressage</t>
    </r>
  </si>
  <si>
    <t>2023/9/25
Monday</t>
  </si>
  <si>
    <t>08:00-12:00</t>
  </si>
  <si>
    <t>Dressage familiarization</t>
  </si>
  <si>
    <t>Dressage-1st Horse Inspection</t>
  </si>
  <si>
    <t>Dressage-1st Technical Meeting and Team Draw</t>
  </si>
  <si>
    <t>2023/9/26
Tuesday</t>
  </si>
  <si>
    <t>EQU01</t>
  </si>
  <si>
    <t>Dressage-Team Competition, Individual Qualification</t>
  </si>
  <si>
    <t>Victory Ceremony (Team)</t>
  </si>
  <si>
    <t>Dressage-2nd Technical Meeting and Draw for Individual qualification for final</t>
  </si>
  <si>
    <t>2023/9/27
Wednesday</t>
  </si>
  <si>
    <t>EQU02</t>
  </si>
  <si>
    <t>Dressage- Individual qualification for final</t>
  </si>
  <si>
    <t>17:30-18:00</t>
  </si>
  <si>
    <t>Dressage-3rd Technical Meeting and Draw for Individual Final</t>
  </si>
  <si>
    <t>18:00-19:00</t>
  </si>
  <si>
    <t>Dressage Music Sound Check</t>
  </si>
  <si>
    <t>2023/9/28
Thursday</t>
  </si>
  <si>
    <t>09:00–10:00</t>
  </si>
  <si>
    <t>Dressage-2nd Horse Inspection</t>
  </si>
  <si>
    <t>EQU03</t>
  </si>
  <si>
    <t>14:00–16:30</t>
  </si>
  <si>
    <t>Dressage-Individual Final</t>
  </si>
  <si>
    <t>Victory Ceremony(Individual)</t>
  </si>
  <si>
    <t>Eventing-1st Technical Meeting and Draw of Nations</t>
  </si>
  <si>
    <t>2023/9/29
Friday</t>
  </si>
  <si>
    <t>08:00–09:00</t>
  </si>
  <si>
    <t>Eventing-1st Horse Inspection</t>
  </si>
  <si>
    <t>11:30–12:00</t>
  </si>
  <si>
    <t>Eventing-2nd Technical Meeting, Declaration of Starting Order</t>
  </si>
  <si>
    <t>Opening of Cross Country for the athletes</t>
  </si>
  <si>
    <t>14:00–18:00</t>
  </si>
  <si>
    <t>Dressage Familiarization for Eventing Horses</t>
  </si>
  <si>
    <t>2023/9/30
Saturday</t>
  </si>
  <si>
    <t>EQU04</t>
  </si>
  <si>
    <t>08:00–12:00</t>
  </si>
  <si>
    <t>Eventing-Dressage</t>
  </si>
  <si>
    <t>18:00–19:00</t>
  </si>
  <si>
    <t>Eventing-3rd Technical Meeting before Cross Country</t>
  </si>
  <si>
    <t>2023/10/1
Sunday</t>
  </si>
  <si>
    <t>EQU05</t>
  </si>
  <si>
    <t>Eventing-Cross Country</t>
  </si>
  <si>
    <t>13:30–14:00</t>
  </si>
  <si>
    <t>Eventing-4th Technical Meeting before Jumping</t>
  </si>
  <si>
    <t>2023/10/2
Monday</t>
  </si>
  <si>
    <t>Eventing-2nd Horse Inspection</t>
  </si>
  <si>
    <t>10:00-11:00</t>
  </si>
  <si>
    <t>Jumping-Technical Meeting before training session</t>
  </si>
  <si>
    <t>EQU06</t>
  </si>
  <si>
    <t>09:30-10:30</t>
  </si>
  <si>
    <t>Eventing-Jumping</t>
  </si>
  <si>
    <t>Victory Ceremony (Team/Individual)</t>
  </si>
  <si>
    <t>2023/10/3
Tuesday</t>
  </si>
  <si>
    <t>Jumping-1st Horse Inspection</t>
  </si>
  <si>
    <t>11:00-12:00</t>
  </si>
  <si>
    <t>Jumping-1st Technical Meeting and Draw</t>
  </si>
  <si>
    <r>
      <rPr>
        <sz val="9"/>
        <rFont val="Arial"/>
        <charset val="0"/>
      </rPr>
      <t xml:space="preserve">Jumping-Training Session </t>
    </r>
    <r>
      <rPr>
        <sz val="9"/>
        <rFont val="思源黑体 CN Normal"/>
        <charset val="134"/>
      </rPr>
      <t>（</t>
    </r>
    <r>
      <rPr>
        <sz val="9"/>
        <rFont val="Arial"/>
        <charset val="0"/>
      </rPr>
      <t>90sec per horse</t>
    </r>
    <r>
      <rPr>
        <sz val="9"/>
        <rFont val="思源黑体 CN Normal"/>
        <charset val="134"/>
      </rPr>
      <t>）</t>
    </r>
  </si>
  <si>
    <t>2023/10/4
Wednesday</t>
  </si>
  <si>
    <t>EQU07</t>
  </si>
  <si>
    <t>Jumping-1st round, Team Competition &amp;Individual Qualifier</t>
  </si>
  <si>
    <t>EQU08</t>
  </si>
  <si>
    <t>Jumping-2nd round, Team Competition &amp;Individual Qualifier</t>
  </si>
  <si>
    <t>2022/10/5
Thursday</t>
  </si>
  <si>
    <t>Jumping-2nd Horse Inspection</t>
  </si>
  <si>
    <t>11:30-12:30</t>
  </si>
  <si>
    <t>Jumping- 2nd Technical Meeting and Draw</t>
  </si>
  <si>
    <t>2022/10/6
Friday</t>
  </si>
  <si>
    <t>EQU 09</t>
  </si>
  <si>
    <t>Jumping-1st competition, Individual Final</t>
  </si>
  <si>
    <t>EQU 10</t>
  </si>
  <si>
    <t>Jumping-2nd competition, Individual Final</t>
  </si>
  <si>
    <t>Victory Ceremony (Individual)</t>
  </si>
  <si>
    <t>August.2023</t>
  </si>
  <si>
    <t>Venues:</t>
  </si>
  <si>
    <t>1.Huanglong Sports Centre Stadium
2.Linping Sports Centre Stadium
3.Shangcheng Sports Centre Stadium
4.Xiaoshan Sports Centre Stadium</t>
  </si>
  <si>
    <t>5.Jinhua Sports Centre Stadium
6.Zhejiang Normal University East Stadium
7.Wenzhou Olympic Sports Centre Stadium
8.Wenzhou Sports Centre Stadium</t>
  </si>
  <si>
    <t>Match No.</t>
  </si>
  <si>
    <t xml:space="preserve">     2023/9/ 19
         Tue.</t>
  </si>
  <si>
    <t xml:space="preserve">   FBL01</t>
  </si>
  <si>
    <t>M-A</t>
  </si>
  <si>
    <t>19:30</t>
  </si>
  <si>
    <t>CHN vs IND</t>
  </si>
  <si>
    <t>Men’s
Group,
Round 1</t>
  </si>
  <si>
    <t xml:space="preserve">   FBL02</t>
  </si>
  <si>
    <t>M-B</t>
  </si>
  <si>
    <t>16:00</t>
  </si>
  <si>
    <t>VIE vs MGL</t>
  </si>
  <si>
    <t>KSA vs IRI</t>
  </si>
  <si>
    <t xml:space="preserve">   FBL03</t>
  </si>
  <si>
    <t>BAN vs MYA</t>
  </si>
  <si>
    <t xml:space="preserve">   FBL04</t>
  </si>
  <si>
    <t>M-E</t>
  </si>
  <si>
    <t>BRN vs THA</t>
  </si>
  <si>
    <t>KOR vs KUW</t>
  </si>
  <si>
    <t xml:space="preserve">   FBL05</t>
  </si>
  <si>
    <t>M-F</t>
  </si>
  <si>
    <t>PRK vs TPE</t>
  </si>
  <si>
    <t>INA vs KGZ</t>
  </si>
  <si>
    <t xml:space="preserve">     2023/9/20
         Wed.</t>
  </si>
  <si>
    <t xml:space="preserve">   FBL06</t>
  </si>
  <si>
    <t>M-C</t>
  </si>
  <si>
    <t>UZB vs AFG</t>
  </si>
  <si>
    <t>SYR vs HKG</t>
  </si>
  <si>
    <t xml:space="preserve">   FBL07</t>
  </si>
  <si>
    <t>M-D</t>
  </si>
  <si>
    <t>JPN vs QAT</t>
  </si>
  <si>
    <t xml:space="preserve">     2023/9/21
         Thu.</t>
  </si>
  <si>
    <t xml:space="preserve">   FBL08</t>
  </si>
  <si>
    <t>MYA vs CHN</t>
  </si>
  <si>
    <t>Men’s
Group,
Round 2</t>
  </si>
  <si>
    <t xml:space="preserve">   FBL09</t>
  </si>
  <si>
    <t>MGL vs KSA</t>
  </si>
  <si>
    <t>IRI vs VIE</t>
  </si>
  <si>
    <t xml:space="preserve">   FBL10</t>
  </si>
  <si>
    <t>IND vs BAN</t>
  </si>
  <si>
    <t xml:space="preserve">   FBL11</t>
  </si>
  <si>
    <t>16</t>
  </si>
  <si>
    <t>KUW vs BRN</t>
  </si>
  <si>
    <t>17</t>
  </si>
  <si>
    <t>THA vs KOR</t>
  </si>
  <si>
    <t xml:space="preserve">   FBL12</t>
  </si>
  <si>
    <t>18</t>
  </si>
  <si>
    <t>TPE vs INA</t>
  </si>
  <si>
    <t>19</t>
  </si>
  <si>
    <t>KGZ vs PRK</t>
  </si>
  <si>
    <t xml:space="preserve">   FBL13</t>
  </si>
  <si>
    <t>W-B</t>
  </si>
  <si>
    <t>TPE vs IND</t>
  </si>
  <si>
    <t>Women’s
Group,
Round 1</t>
  </si>
  <si>
    <t xml:space="preserve">   FBL14</t>
  </si>
  <si>
    <t>W-C</t>
  </si>
  <si>
    <t>PRK vs CAM</t>
  </si>
  <si>
    <t xml:space="preserve">     2023/9/22
          Fri.</t>
  </si>
  <si>
    <t xml:space="preserve">   FBL15</t>
  </si>
  <si>
    <t>20</t>
  </si>
  <si>
    <t>AFG vs SYR</t>
  </si>
  <si>
    <t>21</t>
  </si>
  <si>
    <t>HKG vs UZB</t>
  </si>
  <si>
    <t xml:space="preserve">   FBL16</t>
  </si>
  <si>
    <t>22</t>
  </si>
  <si>
    <t>QAT vs PLE</t>
  </si>
  <si>
    <t xml:space="preserve">   FBL17</t>
  </si>
  <si>
    <t>W-A</t>
  </si>
  <si>
    <t>CHN vs MGL</t>
  </si>
  <si>
    <t xml:space="preserve">   FBL18</t>
  </si>
  <si>
    <t>W-D</t>
  </si>
  <si>
    <t>VIE vs NEP</t>
  </si>
  <si>
    <t>JPN vs BAN</t>
  </si>
  <si>
    <t xml:space="preserve">   FBL19</t>
  </si>
  <si>
    <t>W-E</t>
  </si>
  <si>
    <t>HKG vs PHI</t>
  </si>
  <si>
    <t>KOR vs MYA</t>
  </si>
  <si>
    <t>Opening Ceremony, 2023/9/23, Sat</t>
  </si>
  <si>
    <t xml:space="preserve">     2023/9/24
          Sun.</t>
  </si>
  <si>
    <t xml:space="preserve">   FBL20</t>
  </si>
  <si>
    <t>23</t>
  </si>
  <si>
    <t>CHN vs BAN</t>
  </si>
  <si>
    <t>Men’s
Group,
Round 3</t>
  </si>
  <si>
    <t xml:space="preserve">   FBL21</t>
  </si>
  <si>
    <t>24</t>
  </si>
  <si>
    <t>VIE vs KSA</t>
  </si>
  <si>
    <t xml:space="preserve">   FBL22</t>
  </si>
  <si>
    <t>25</t>
  </si>
  <si>
    <t>IRI vs MGL</t>
  </si>
  <si>
    <t xml:space="preserve">   FBL23</t>
  </si>
  <si>
    <t>26</t>
  </si>
  <si>
    <t>MYA vs IND</t>
  </si>
  <si>
    <t xml:space="preserve">   FBL24</t>
  </si>
  <si>
    <t>27</t>
  </si>
  <si>
    <t>KGZ vs TPE</t>
  </si>
  <si>
    <t>28</t>
  </si>
  <si>
    <t>KOR vs BRN</t>
  </si>
  <si>
    <t xml:space="preserve">   FBL25</t>
  </si>
  <si>
    <t>29</t>
  </si>
  <si>
    <t>PRK vs INA</t>
  </si>
  <si>
    <t>30</t>
  </si>
  <si>
    <t>THA vs KUW</t>
  </si>
  <si>
    <t xml:space="preserve">   FBL26</t>
  </si>
  <si>
    <t>IND vs THA</t>
  </si>
  <si>
    <t>Women’s
Group,
Round 2</t>
  </si>
  <si>
    <t xml:space="preserve">   FBL27</t>
  </si>
  <si>
    <t>CAM vs SGP</t>
  </si>
  <si>
    <t xml:space="preserve">     2023/9/25
         Mon.</t>
  </si>
  <si>
    <t xml:space="preserve">   FBL28</t>
  </si>
  <si>
    <t>31</t>
  </si>
  <si>
    <t>UZB vs SYR</t>
  </si>
  <si>
    <t xml:space="preserve">   FBL29</t>
  </si>
  <si>
    <t>32</t>
  </si>
  <si>
    <t>HKG vs AFG</t>
  </si>
  <si>
    <t>33</t>
  </si>
  <si>
    <t>PLE vs JPN</t>
  </si>
  <si>
    <t xml:space="preserve">   FBL30</t>
  </si>
  <si>
    <t>MGL vs UZB</t>
  </si>
  <si>
    <t xml:space="preserve">   FBL31</t>
  </si>
  <si>
    <t>BAN vs VIE</t>
  </si>
  <si>
    <t>NEP vs JPN</t>
  </si>
  <si>
    <t xml:space="preserve">   FBL32</t>
  </si>
  <si>
    <t>MYA vs HKG</t>
  </si>
  <si>
    <t>PHI vs KOR</t>
  </si>
  <si>
    <t>Rest Day, 2023/9/26, Tues</t>
  </si>
  <si>
    <t xml:space="preserve">     2023/9/27
         Wed.</t>
  </si>
  <si>
    <t xml:space="preserve">   FBL33</t>
  </si>
  <si>
    <t>34</t>
  </si>
  <si>
    <t>M-R16①</t>
  </si>
  <si>
    <t>1A vs 3B/C/D</t>
  </si>
  <si>
    <t>Men’s
Round of
16</t>
  </si>
  <si>
    <t xml:space="preserve">   FBL34</t>
  </si>
  <si>
    <t>35</t>
  </si>
  <si>
    <t>M-R16②</t>
  </si>
  <si>
    <t>16:30</t>
  </si>
  <si>
    <t>1B vs 3C/D/E</t>
  </si>
  <si>
    <t xml:space="preserve">   FBL35</t>
  </si>
  <si>
    <t>36</t>
  </si>
  <si>
    <t>M-R16⑥</t>
  </si>
  <si>
    <t>2C vs 2D</t>
  </si>
  <si>
    <t xml:space="preserve">   FBL36</t>
  </si>
  <si>
    <t>37</t>
  </si>
  <si>
    <t>M-R16⑤</t>
  </si>
  <si>
    <t>1E vs 2F</t>
  </si>
  <si>
    <t xml:space="preserve">   FBL37</t>
  </si>
  <si>
    <t>38</t>
  </si>
  <si>
    <t>M-R16⑧</t>
  </si>
  <si>
    <t>1F vs 2E</t>
  </si>
  <si>
    <t xml:space="preserve">   FBL38</t>
  </si>
  <si>
    <t>THA vs TPE</t>
  </si>
  <si>
    <t>Women’s
Group,
Round 3</t>
  </si>
  <si>
    <t xml:space="preserve">   FBL39</t>
  </si>
  <si>
    <t>SGP vs PRK</t>
  </si>
  <si>
    <t xml:space="preserve">   FBL40</t>
  </si>
  <si>
    <t>39</t>
  </si>
  <si>
    <t>M-R16⑦</t>
  </si>
  <si>
    <t>2A vs 2B</t>
  </si>
  <si>
    <t xml:space="preserve">   FBL41</t>
  </si>
  <si>
    <t>40</t>
  </si>
  <si>
    <t>M-R16③</t>
  </si>
  <si>
    <t>1C vs 3D/E/F</t>
  </si>
  <si>
    <t>2023/9/28
         Thu.</t>
  </si>
  <si>
    <t xml:space="preserve">   FBL42</t>
  </si>
  <si>
    <t>41</t>
  </si>
  <si>
    <t>M-R16④</t>
  </si>
  <si>
    <t>1D vs 3A/B/C</t>
  </si>
  <si>
    <t xml:space="preserve">   FBL43</t>
  </si>
  <si>
    <t>UZB vs CHN</t>
  </si>
  <si>
    <t xml:space="preserve">   FBL44</t>
  </si>
  <si>
    <t>JPN vs VIE</t>
  </si>
  <si>
    <t>KOR vs HKG</t>
  </si>
  <si>
    <t xml:space="preserve">   FBL45</t>
  </si>
  <si>
    <t>NEP vs BAN</t>
  </si>
  <si>
    <t>PHI vs MYA</t>
  </si>
  <si>
    <t>Rest Day, 2023/9/29, Fri</t>
  </si>
  <si>
    <t xml:space="preserve">     2023/9/30
          Sat.</t>
  </si>
  <si>
    <t xml:space="preserve">   FBL46</t>
  </si>
  <si>
    <t>W-QF3</t>
  </si>
  <si>
    <t>15:00</t>
  </si>
  <si>
    <t>1C vs 2A/B/E</t>
  </si>
  <si>
    <t>Women’s
Quarter-fin
al</t>
  </si>
  <si>
    <t xml:space="preserve">   FBL47</t>
  </si>
  <si>
    <t>W-QF1</t>
  </si>
  <si>
    <t>20:00</t>
  </si>
  <si>
    <t>1A vs 2B/C/D</t>
  </si>
  <si>
    <t xml:space="preserve">   FBL48</t>
  </si>
  <si>
    <t>W-QF4</t>
  </si>
  <si>
    <t>1D vs 1E</t>
  </si>
  <si>
    <t xml:space="preserve">   FBL49</t>
  </si>
  <si>
    <t>W-QF2</t>
  </si>
  <si>
    <t>1B vs 2C/D/E</t>
  </si>
  <si>
    <t xml:space="preserve">     2023/ 10/ 1
          Sun.</t>
  </si>
  <si>
    <t xml:space="preserve">   FBL50</t>
  </si>
  <si>
    <t>42</t>
  </si>
  <si>
    <t>M-QF3</t>
  </si>
  <si>
    <t>Winner③ vs Winner⑦</t>
  </si>
  <si>
    <t>Men’s
Quarter-fin
al</t>
  </si>
  <si>
    <t xml:space="preserve">   FBL51</t>
  </si>
  <si>
    <t>43</t>
  </si>
  <si>
    <t>M-QF1</t>
  </si>
  <si>
    <t>Winner① vs Winner⑤</t>
  </si>
  <si>
    <t xml:space="preserve">   FBL52</t>
  </si>
  <si>
    <t>44</t>
  </si>
  <si>
    <t>M-QF2</t>
  </si>
  <si>
    <t>Winner② vs Winner⑥</t>
  </si>
  <si>
    <t xml:space="preserve">   FBL53</t>
  </si>
  <si>
    <t>45</t>
  </si>
  <si>
    <t>M-QF4</t>
  </si>
  <si>
    <t>Winner④ vs Winner⑧</t>
  </si>
  <si>
    <t>Rest Day, 2023/ 10/02, Mon</t>
  </si>
  <si>
    <t xml:space="preserve">     2023/ 10/3
         Tue.</t>
  </si>
  <si>
    <t xml:space="preserve">   FBL54</t>
  </si>
  <si>
    <t>W-SF1</t>
  </si>
  <si>
    <t>Winner QF1 vs Winner QF2</t>
  </si>
  <si>
    <t>Women’s
Semi-final</t>
  </si>
  <si>
    <t xml:space="preserve">   FBL55</t>
  </si>
  <si>
    <t>W-SF2</t>
  </si>
  <si>
    <t>18:00</t>
  </si>
  <si>
    <t>Winner QF3 vs Winner QF4</t>
  </si>
  <si>
    <t xml:space="preserve">     2023/ 10/4
         Wed.</t>
  </si>
  <si>
    <t xml:space="preserve">   FBL56</t>
  </si>
  <si>
    <t>46</t>
  </si>
  <si>
    <t>M-SF1</t>
  </si>
  <si>
    <t>Winner QF1 vs Winner QF3</t>
  </si>
  <si>
    <t>Men’s
Semi-final</t>
  </si>
  <si>
    <t xml:space="preserve">   FBL57</t>
  </si>
  <si>
    <t>47</t>
  </si>
  <si>
    <t>M-SF2</t>
  </si>
  <si>
    <t>Winner QF2 vs Winner QF4</t>
  </si>
  <si>
    <t>Rest Day, 2023/ 10/5, Thur</t>
  </si>
  <si>
    <t xml:space="preserve"> 2023/ 10/6
Fri.</t>
  </si>
  <si>
    <t xml:space="preserve">   FBL58</t>
  </si>
  <si>
    <t>W-BM</t>
  </si>
  <si>
    <t>Loser SF1 vs Loser SF2</t>
  </si>
  <si>
    <t xml:space="preserve">   Women’s
     Final</t>
  </si>
  <si>
    <t xml:space="preserve">   FBL59</t>
  </si>
  <si>
    <t>W-GM</t>
  </si>
  <si>
    <t>Winner SF1 vs Winner SF2</t>
  </si>
  <si>
    <t>20:30</t>
  </si>
  <si>
    <t>2023/ 10/7
Sat.</t>
  </si>
  <si>
    <t xml:space="preserve">   FBL60</t>
  </si>
  <si>
    <t>48</t>
  </si>
  <si>
    <t>M-BM</t>
  </si>
  <si>
    <t xml:space="preserve">    Men’s
     Final</t>
  </si>
  <si>
    <t xml:space="preserve">   FBL61</t>
  </si>
  <si>
    <t>49</t>
  </si>
  <si>
    <t>M-GM</t>
  </si>
  <si>
    <t>Closing Ceremony, 2023/ 10/8, Sun</t>
  </si>
  <si>
    <t>The schedule is based on 23 men's teams and 17 women's teams.</t>
  </si>
  <si>
    <t>FEN01</t>
  </si>
  <si>
    <r>
      <rPr>
        <sz val="12"/>
        <color rgb="FF000000"/>
        <rFont val="思源黑体 CN Regular"/>
        <charset val="134"/>
      </rPr>
      <t xml:space="preserve">Individual </t>
    </r>
    <r>
      <rPr>
        <sz val="12"/>
        <color rgb="FF000000"/>
        <rFont val="思源黑体 CN Regular"/>
        <charset val="134"/>
      </rPr>
      <t>Foil</t>
    </r>
  </si>
  <si>
    <t>Pools - Quarter-finals</t>
  </si>
  <si>
    <t>Individual Epee</t>
  </si>
  <si>
    <t>FEN02</t>
  </si>
  <si>
    <t>Semi-finals</t>
  </si>
  <si>
    <t>Medals Ceremony</t>
  </si>
  <si>
    <t>FEN03</t>
  </si>
  <si>
    <t>Individual Sabre</t>
  </si>
  <si>
    <t>Individual Foil</t>
  </si>
  <si>
    <t>FEN04</t>
  </si>
  <si>
    <r>
      <rPr>
        <sz val="12"/>
        <color rgb="FF000000"/>
        <rFont val="思源黑体 CN Regular"/>
        <charset val="134"/>
      </rPr>
      <t>Sem</t>
    </r>
    <r>
      <rPr>
        <sz val="12"/>
        <color rgb="FF000000"/>
        <rFont val="思源黑体 CN Regular"/>
        <charset val="134"/>
      </rPr>
      <t>i-finals</t>
    </r>
  </si>
  <si>
    <t>FEN05</t>
  </si>
  <si>
    <r>
      <rPr>
        <sz val="12"/>
        <color rgb="FF000000"/>
        <rFont val="思源黑体 CN Regular"/>
        <charset val="134"/>
      </rPr>
      <t xml:space="preserve">Individual </t>
    </r>
    <r>
      <rPr>
        <sz val="12"/>
        <color rgb="FF000000"/>
        <rFont val="思源黑体 CN Regular"/>
        <charset val="134"/>
      </rPr>
      <t>Sabre</t>
    </r>
  </si>
  <si>
    <t>FEN06</t>
  </si>
  <si>
    <r>
      <rPr>
        <sz val="12"/>
        <color rgb="FF000000"/>
        <rFont val="思源黑体 CN Regular"/>
        <charset val="134"/>
      </rPr>
      <t>S</t>
    </r>
    <r>
      <rPr>
        <sz val="12"/>
        <color rgb="FF000000"/>
        <rFont val="思源黑体 CN Regular"/>
        <charset val="134"/>
      </rPr>
      <t>emi-finals</t>
    </r>
  </si>
  <si>
    <r>
      <rPr>
        <sz val="12"/>
        <color rgb="FF000000"/>
        <rFont val="思源黑体 CN Regular"/>
        <charset val="134"/>
      </rPr>
      <t xml:space="preserve">Individual </t>
    </r>
    <r>
      <rPr>
        <sz val="12"/>
        <color rgb="FF000000"/>
        <rFont val="思源黑体 CN Regular"/>
        <charset val="134"/>
      </rPr>
      <t>Epee</t>
    </r>
  </si>
  <si>
    <t>FEN07</t>
  </si>
  <si>
    <t>Team Foil</t>
  </si>
  <si>
    <t>Direct Elimination</t>
  </si>
  <si>
    <t>Team Epee</t>
  </si>
  <si>
    <t>FEN08</t>
  </si>
  <si>
    <t>FEN09</t>
  </si>
  <si>
    <t>Team Sabre</t>
  </si>
  <si>
    <t>FEN10</t>
  </si>
  <si>
    <t>FEN11</t>
  </si>
  <si>
    <t>FEN12</t>
  </si>
  <si>
    <t>GLF01</t>
  </si>
  <si>
    <t>06:00-18:00</t>
  </si>
  <si>
    <t>Indiv &amp; Team</t>
  </si>
  <si>
    <t>Round 1</t>
  </si>
  <si>
    <t>GLF02</t>
  </si>
  <si>
    <t>Round 2</t>
  </si>
  <si>
    <t>GLF03</t>
  </si>
  <si>
    <t>Round 3</t>
  </si>
  <si>
    <t>GLF04</t>
  </si>
  <si>
    <t>Final Round</t>
  </si>
  <si>
    <t>GAR01</t>
  </si>
  <si>
    <t>10:00–21:00</t>
  </si>
  <si>
    <t>Qualification &amp; Team Final</t>
  </si>
  <si>
    <t>Individual All-around&amp; Apparatus Qualification &amp; Team Final</t>
  </si>
  <si>
    <t>21:10–21:25</t>
  </si>
  <si>
    <t>GAR02</t>
  </si>
  <si>
    <t>GAR03</t>
  </si>
  <si>
    <t>All-around</t>
  </si>
  <si>
    <t>Individual All-around Final</t>
  </si>
  <si>
    <t>17:40-17:50</t>
  </si>
  <si>
    <t>GAR04</t>
  </si>
  <si>
    <t>17:10-17:20</t>
  </si>
  <si>
    <t>GAR05</t>
  </si>
  <si>
    <t>14:30–17:30</t>
  </si>
  <si>
    <t>Floor Exercises</t>
  </si>
  <si>
    <t>Apparatus Final</t>
  </si>
  <si>
    <t>Vault</t>
  </si>
  <si>
    <t>Pommel Horse</t>
  </si>
  <si>
    <t>Uneven Bars</t>
  </si>
  <si>
    <t>Rings</t>
  </si>
  <si>
    <t>Ceremony</t>
  </si>
  <si>
    <t>GAR06</t>
  </si>
  <si>
    <t>Balance Beam</t>
  </si>
  <si>
    <t>Parallel Bars</t>
  </si>
  <si>
    <t>Horizontal Bar</t>
  </si>
  <si>
    <t>Gymnastics-Rhythmic</t>
  </si>
  <si>
    <t>06 October 2023
Friday</t>
  </si>
  <si>
    <t>GRY01</t>
  </si>
  <si>
    <t xml:space="preserve">Individual Qualification and Individual Team Final </t>
  </si>
  <si>
    <t>Individual All-around Qualification &amp; Individual Team Final </t>
  </si>
  <si>
    <t>GRY02</t>
  </si>
  <si>
    <t>20:00-20:20</t>
  </si>
  <si>
    <t>07 October 2023
Saturday</t>
  </si>
  <si>
    <t>GRY03</t>
  </si>
  <si>
    <t>Individual All-around Final （First Ground） B Group 
hoop, ball, clubs and ribbon</t>
  </si>
  <si>
    <t>GRY04</t>
  </si>
  <si>
    <t>Individual All-around Final （Second Ground） A Group
hoop, ball, clubs and ribbon</t>
  </si>
  <si>
    <t>21:50-22:10</t>
  </si>
  <si>
    <t>Trampoline</t>
  </si>
  <si>
    <t>GTR01</t>
  </si>
  <si>
    <t>GTR02</t>
  </si>
  <si>
    <t>15:45-15:55</t>
  </si>
  <si>
    <t>GTR03</t>
  </si>
  <si>
    <t>GTR04</t>
  </si>
  <si>
    <t>GTR05</t>
  </si>
  <si>
    <t>16:10-16:20</t>
  </si>
  <si>
    <t>Men-13 teams 4 Groups</t>
  </si>
  <si>
    <t>1-Zhejiang Gongshang University Sports Centre(GSC)</t>
  </si>
  <si>
    <t>Women-9 teams 2 Groups</t>
  </si>
  <si>
    <t>2-Zhejiang Normal University Xiaoshan Gymnasium(ZNG)</t>
  </si>
  <si>
    <t>DATE</t>
  </si>
  <si>
    <t>HBL01</t>
  </si>
  <si>
    <t>Men Group D</t>
  </si>
  <si>
    <t>GSC</t>
  </si>
  <si>
    <t>Men Group B</t>
  </si>
  <si>
    <t>(Sun.)</t>
  </si>
  <si>
    <t>HBL02</t>
  </si>
  <si>
    <t>18:00-20:00</t>
  </si>
  <si>
    <t>Men Group A</t>
  </si>
  <si>
    <t>HBL03</t>
  </si>
  <si>
    <t>Men Group C</t>
  </si>
  <si>
    <t>ZNG</t>
  </si>
  <si>
    <t>Women Group B</t>
  </si>
  <si>
    <t>HBL04</t>
  </si>
  <si>
    <t>Women Group A</t>
  </si>
  <si>
    <t>NEP</t>
  </si>
  <si>
    <t>HBL05</t>
  </si>
  <si>
    <t>KUW</t>
  </si>
  <si>
    <t>WZB</t>
  </si>
  <si>
    <t>(Mon.)</t>
  </si>
  <si>
    <t>HBL06</t>
  </si>
  <si>
    <t>HBL07</t>
  </si>
  <si>
    <t>HBL08</t>
  </si>
  <si>
    <t>UZB</t>
  </si>
  <si>
    <t>23 September 2023 ( Tue.)     Rest DAY</t>
  </si>
  <si>
    <t>HBL09</t>
  </si>
  <si>
    <t>（Wed.）</t>
  </si>
  <si>
    <t>HBL10</t>
  </si>
  <si>
    <t>HBL11</t>
  </si>
  <si>
    <t>HBL12</t>
  </si>
  <si>
    <t>28 September 2023 ( Thu.)    Rest DAY</t>
  </si>
  <si>
    <t>HBL13</t>
  </si>
  <si>
    <t>Men GroupⅠ</t>
  </si>
  <si>
    <t>2 D</t>
  </si>
  <si>
    <t>1 A</t>
  </si>
  <si>
    <t>Men GroupⅡ</t>
  </si>
  <si>
    <t>1 D</t>
  </si>
  <si>
    <t>2 A</t>
  </si>
  <si>
    <t>（Fri.）</t>
  </si>
  <si>
    <t>HBL14</t>
  </si>
  <si>
    <t>2 C</t>
  </si>
  <si>
    <t>1 B</t>
  </si>
  <si>
    <t>1 C</t>
  </si>
  <si>
    <t>2 B</t>
  </si>
  <si>
    <t>HBL15</t>
  </si>
  <si>
    <t>HBL16</t>
  </si>
  <si>
    <t>(Sat.)</t>
  </si>
  <si>
    <t>HBL17</t>
  </si>
  <si>
    <t>HBL18</t>
  </si>
  <si>
    <t>HBL19</t>
  </si>
  <si>
    <t>（Sun.）</t>
  </si>
  <si>
    <t>HBL20</t>
  </si>
  <si>
    <t>2 Octomber 2023( Mon.)    Rest DAY</t>
  </si>
  <si>
    <t>HBL21</t>
  </si>
  <si>
    <t>Women SF</t>
  </si>
  <si>
    <t>（Tue.）</t>
  </si>
  <si>
    <t>HBL22</t>
  </si>
  <si>
    <t>Men SF</t>
  </si>
  <si>
    <t>1st GroupⅠ</t>
  </si>
  <si>
    <t>2nd GroupⅡ</t>
  </si>
  <si>
    <t>1st GroupⅡ</t>
  </si>
  <si>
    <t>2nd GroupⅠ</t>
  </si>
  <si>
    <t>2023年10月</t>
  </si>
  <si>
    <t>4 Octomber 2023(Wed.)    Rest DAY</t>
  </si>
  <si>
    <t>HBL23</t>
  </si>
  <si>
    <t>Women Final3-4</t>
  </si>
  <si>
    <t>L44</t>
  </si>
  <si>
    <t>L45</t>
  </si>
  <si>
    <t>（Thu.）</t>
  </si>
  <si>
    <t>Men Final3-4</t>
  </si>
  <si>
    <t>L46</t>
  </si>
  <si>
    <t>L47</t>
  </si>
  <si>
    <t>HBL24</t>
  </si>
  <si>
    <t>Women Final1-2</t>
  </si>
  <si>
    <t>W44</t>
  </si>
  <si>
    <t>W45</t>
  </si>
  <si>
    <t>Men Final1-2</t>
  </si>
  <si>
    <t>W46</t>
  </si>
  <si>
    <t>W47</t>
  </si>
  <si>
    <t>Saturday, 23 September 2023</t>
  </si>
  <si>
    <t>Sunday, 24 September 2023</t>
  </si>
  <si>
    <t>HOC01</t>
  </si>
  <si>
    <t>09:00-10:45</t>
  </si>
  <si>
    <t>Preliminary Men's Pool B</t>
  </si>
  <si>
    <t>MAS-THA</t>
  </si>
  <si>
    <t>11:15-13:00</t>
  </si>
  <si>
    <t>Preliminary Men's Pool A</t>
  </si>
  <si>
    <t>IND-UZB</t>
  </si>
  <si>
    <t>13:30-15:15</t>
  </si>
  <si>
    <t>JPN-BAN</t>
  </si>
  <si>
    <t>15:45-17:30</t>
  </si>
  <si>
    <t>KOR-INA</t>
  </si>
  <si>
    <t>HOC02</t>
  </si>
  <si>
    <t>18:30-20:15</t>
  </si>
  <si>
    <t>CHN-OMA</t>
  </si>
  <si>
    <t>20:45-22:30</t>
  </si>
  <si>
    <t>PAK-SGP</t>
  </si>
  <si>
    <t>Monday, 25 September 2023</t>
  </si>
  <si>
    <t>HOC03</t>
  </si>
  <si>
    <t>10:15-12:00</t>
  </si>
  <si>
    <t>Preliminary Women's Pool A</t>
  </si>
  <si>
    <t>KOR-SGP</t>
  </si>
  <si>
    <t>12:45-14:30</t>
  </si>
  <si>
    <t>MAS-HKG</t>
  </si>
  <si>
    <t>HOC04</t>
  </si>
  <si>
    <t>16:00-17:45</t>
  </si>
  <si>
    <t>Preliminary Women's Pool B</t>
  </si>
  <si>
    <t>THA-KAZ</t>
  </si>
  <si>
    <t>CHN-INA</t>
  </si>
  <si>
    <t>Tuesday, 26 September 2023</t>
  </si>
  <si>
    <t>HOC05</t>
  </si>
  <si>
    <t>IND-SGP</t>
  </si>
  <si>
    <t>MAS-OMA</t>
  </si>
  <si>
    <t>UZB-JPN</t>
  </si>
  <si>
    <t>PAK-BAN</t>
  </si>
  <si>
    <t>HOC06</t>
  </si>
  <si>
    <t>INA-CHN</t>
  </si>
  <si>
    <t>KOR-THA</t>
  </si>
  <si>
    <t>Wednesday, 27 September 2023</t>
  </si>
  <si>
    <t>HOC07</t>
  </si>
  <si>
    <t>JPN-INA</t>
  </si>
  <si>
    <t>HOC08</t>
  </si>
  <si>
    <t>KOR-HKG</t>
  </si>
  <si>
    <t>CHN-KAZ</t>
  </si>
  <si>
    <t>Thursday, 28 September 2023</t>
  </si>
  <si>
    <t>HOC09</t>
  </si>
  <si>
    <t>UZB-PAK</t>
  </si>
  <si>
    <t>BAN-SGP</t>
  </si>
  <si>
    <t>OMA-THA</t>
  </si>
  <si>
    <t>INA-MAS</t>
  </si>
  <si>
    <t>HOC10</t>
  </si>
  <si>
    <t>CHN-KOR</t>
  </si>
  <si>
    <t>JPN-IND</t>
  </si>
  <si>
    <t>Friday, 29 September 2023</t>
  </si>
  <si>
    <t>HOC11</t>
  </si>
  <si>
    <t>KAZ-INA</t>
  </si>
  <si>
    <t>THA-JPN</t>
  </si>
  <si>
    <t>HOC12</t>
  </si>
  <si>
    <t>HKG-SGP</t>
  </si>
  <si>
    <t>MAS-IND</t>
  </si>
  <si>
    <t>Saturday, 30 September 2023</t>
  </si>
  <si>
    <t>HOC13</t>
  </si>
  <si>
    <t>SGP-JPN</t>
  </si>
  <si>
    <t>OMA-INA</t>
  </si>
  <si>
    <t>MAS-KOR</t>
  </si>
  <si>
    <t>BAN-UZB</t>
  </si>
  <si>
    <t>HOC14</t>
  </si>
  <si>
    <t>THA-CHN</t>
  </si>
  <si>
    <t>PAK-IND</t>
  </si>
  <si>
    <t>Sunday, 1 October 2023</t>
  </si>
  <si>
    <t>HOC15</t>
  </si>
  <si>
    <t>SGP-MAS</t>
  </si>
  <si>
    <t>INA-THA</t>
  </si>
  <si>
    <t>HOC16</t>
  </si>
  <si>
    <t>KOR-IND</t>
  </si>
  <si>
    <t>CHN-JPN</t>
  </si>
  <si>
    <t>Monday, 2 October 2023</t>
  </si>
  <si>
    <t>HOC17</t>
  </si>
  <si>
    <t>KOR-OMA</t>
  </si>
  <si>
    <t>THA-INA</t>
  </si>
  <si>
    <t>SGP-UZB</t>
  </si>
  <si>
    <t>IND-BAN</t>
  </si>
  <si>
    <t>HOC18</t>
  </si>
  <si>
    <t>JPN-PAK</t>
  </si>
  <si>
    <t>CHN-MAS</t>
  </si>
  <si>
    <t>Tuesday, 3 October 2023</t>
  </si>
  <si>
    <t>HOC19</t>
  </si>
  <si>
    <t>IND-HKG</t>
  </si>
  <si>
    <t>HOC20</t>
  </si>
  <si>
    <t>JPN-KAZ</t>
  </si>
  <si>
    <t>Wednesday, 4 October 2023</t>
  </si>
  <si>
    <t>HOC21</t>
  </si>
  <si>
    <t>Men's Classification (11th-12th) (A6 v B6)</t>
  </si>
  <si>
    <t>Men's Classification (9th-10th) (A5 v B5)</t>
  </si>
  <si>
    <t>HOC22</t>
  </si>
  <si>
    <t>Men's Semi-Final</t>
  </si>
  <si>
    <t>Thursday, 5 October 2023</t>
  </si>
  <si>
    <t>HOC23</t>
  </si>
  <si>
    <t>Women'sClassification (9th-10th) (A5 v B5)</t>
  </si>
  <si>
    <t>Women's Semi-Final</t>
  </si>
  <si>
    <t>Friday, 6 October 2023</t>
  </si>
  <si>
    <t>HOC24</t>
  </si>
  <si>
    <t>Men's Classification (7th-8th) (A4 v B4)</t>
  </si>
  <si>
    <t>Men's Classification (5th-6th) (A3 v B3)</t>
  </si>
  <si>
    <t>HOC25</t>
  </si>
  <si>
    <t>Men's Classification (3rd-4th)</t>
  </si>
  <si>
    <t>Men's Final</t>
  </si>
  <si>
    <t>21:45 Victory Ceremony (Men's Event)</t>
  </si>
  <si>
    <t>Saturday, 7 October 2023</t>
  </si>
  <si>
    <t>HOC26</t>
  </si>
  <si>
    <t>Women'sClassification (7th-8th)(A4 v B4)</t>
  </si>
  <si>
    <t>Women'sClassification (5th-6th) (A3 v B3)</t>
  </si>
  <si>
    <t>HOC27</t>
  </si>
  <si>
    <t>Women'sClassification (3rd-4th)</t>
  </si>
  <si>
    <t>Women's Final</t>
  </si>
  <si>
    <t>21:45 Victory Ceremony (Women's Event)</t>
  </si>
  <si>
    <t xml:space="preserve">Note:The competition schedule is based on Men 12 teams &amp; Women 10 teams. It is subject to change in accordance with the competition procedures and broadcasting circumstances.  </t>
  </si>
  <si>
    <t>JUD01</t>
  </si>
  <si>
    <t>W -48kg</t>
  </si>
  <si>
    <t>Preliminary, Repechage， Semi-final</t>
  </si>
  <si>
    <t>（Sunday）</t>
  </si>
  <si>
    <t>W -52kg</t>
  </si>
  <si>
    <t>M -60kg</t>
  </si>
  <si>
    <t>M -66kg</t>
  </si>
  <si>
    <t>JUD02</t>
  </si>
  <si>
    <t>JUD03</t>
  </si>
  <si>
    <t>W -57kg</t>
  </si>
  <si>
    <t>（Monday）</t>
  </si>
  <si>
    <t>W -63kg</t>
  </si>
  <si>
    <t>W -70kg</t>
  </si>
  <si>
    <t>M -73kg</t>
  </si>
  <si>
    <t>M -81kg</t>
  </si>
  <si>
    <t>JUD04</t>
  </si>
  <si>
    <t>JUD05</t>
  </si>
  <si>
    <t>W -78kg</t>
  </si>
  <si>
    <t>Preliminary, Repechage, Semi-final</t>
  </si>
  <si>
    <t>（Tuesday）</t>
  </si>
  <si>
    <t>W +78kg</t>
  </si>
  <si>
    <t>M -90kg</t>
  </si>
  <si>
    <t>M -100kg</t>
  </si>
  <si>
    <t>M +100kg</t>
  </si>
  <si>
    <t>JUD06</t>
  </si>
  <si>
    <t>Final &amp; Victory Ceremony</t>
  </si>
  <si>
    <t>JUD07</t>
  </si>
  <si>
    <t>Mixed Team</t>
  </si>
  <si>
    <t>（Wednesday）</t>
  </si>
  <si>
    <t>JUD08</t>
  </si>
  <si>
    <t>TEAM</t>
  </si>
  <si>
    <t>Male 9, Female 7</t>
  </si>
  <si>
    <t>Duration</t>
  </si>
  <si>
    <t>Field</t>
  </si>
  <si>
    <t>KAB01</t>
  </si>
  <si>
    <r>
      <rPr>
        <sz val="12"/>
        <color theme="1"/>
        <rFont val="仿宋_GB2312"/>
        <charset val="134"/>
      </rPr>
      <t>08:30-09:15</t>
    </r>
  </si>
  <si>
    <t>45mins</t>
  </si>
  <si>
    <t>Group A Match 1</t>
  </si>
  <si>
    <r>
      <rPr>
        <sz val="12"/>
        <color theme="1"/>
        <rFont val="仿宋_GB2312"/>
        <charset val="134"/>
      </rPr>
      <t>09:30-10:15</t>
    </r>
  </si>
  <si>
    <t>Group A Match 2</t>
  </si>
  <si>
    <r>
      <rPr>
        <sz val="12"/>
        <color theme="1"/>
        <rFont val="仿宋_GB2312"/>
        <charset val="134"/>
      </rPr>
      <t>10:30-11:05</t>
    </r>
  </si>
  <si>
    <t>35mins</t>
  </si>
  <si>
    <t>Group B Match 1</t>
  </si>
  <si>
    <t>KAB02</t>
  </si>
  <si>
    <r>
      <rPr>
        <sz val="12"/>
        <color theme="1"/>
        <rFont val="仿宋_GB2312"/>
        <charset val="134"/>
      </rPr>
      <t>14:00-14:45</t>
    </r>
  </si>
  <si>
    <r>
      <rPr>
        <sz val="12"/>
        <color theme="1"/>
        <rFont val="仿宋_GB2312"/>
        <charset val="134"/>
      </rPr>
      <t>15:00-15:45</t>
    </r>
  </si>
  <si>
    <t>Group B Match 2</t>
  </si>
  <si>
    <r>
      <rPr>
        <sz val="12"/>
        <color theme="1"/>
        <rFont val="仿宋_GB2312"/>
        <charset val="134"/>
      </rPr>
      <t>16:00-16:35</t>
    </r>
  </si>
  <si>
    <r>
      <rPr>
        <sz val="12"/>
        <color theme="1"/>
        <rFont val="仿宋_GB2312"/>
        <charset val="134"/>
      </rPr>
      <t>16:50-17:25</t>
    </r>
  </si>
  <si>
    <t>KAB03</t>
  </si>
  <si>
    <t>Group A Match 3</t>
  </si>
  <si>
    <t>Group A Match 4</t>
  </si>
  <si>
    <t>KAB04</t>
  </si>
  <si>
    <t>Group B Match 3</t>
  </si>
  <si>
    <t>Group B Match 4</t>
  </si>
  <si>
    <t>KAB05</t>
  </si>
  <si>
    <t>Group A Match 5</t>
  </si>
  <si>
    <t>Group A Match 6</t>
  </si>
  <si>
    <t>KAB06</t>
  </si>
  <si>
    <t>Group B Match 5</t>
  </si>
  <si>
    <t>Group B Match 6</t>
  </si>
  <si>
    <t>KAB07</t>
  </si>
  <si>
    <t>Group A Match7</t>
  </si>
  <si>
    <r>
      <rPr>
        <sz val="12"/>
        <color theme="1"/>
        <rFont val="仿宋_GB2312"/>
        <charset val="134"/>
      </rPr>
      <t>10:30-11:15</t>
    </r>
  </si>
  <si>
    <t>Group A Match8</t>
  </si>
  <si>
    <t>KAB08</t>
  </si>
  <si>
    <t>Group A Match9</t>
  </si>
  <si>
    <r>
      <rPr>
        <sz val="12"/>
        <color theme="1"/>
        <rFont val="仿宋_GB2312"/>
        <charset val="134"/>
      </rPr>
      <t>16:00-16:45</t>
    </r>
  </si>
  <si>
    <t>Group A Match10</t>
  </si>
  <si>
    <t>2023/10/6
Friday</t>
  </si>
  <si>
    <t>KAB09</t>
  </si>
  <si>
    <r>
      <rPr>
        <sz val="12"/>
        <color theme="1"/>
        <rFont val="仿宋_GB2312"/>
        <charset val="134"/>
      </rPr>
      <t>09:30-10:05</t>
    </r>
  </si>
  <si>
    <t>Semi final Match 1</t>
  </si>
  <si>
    <r>
      <rPr>
        <sz val="12"/>
        <color theme="1"/>
        <rFont val="仿宋_GB2312"/>
        <charset val="134"/>
      </rPr>
      <t>10:20-10:55</t>
    </r>
  </si>
  <si>
    <t>Semi final Match 2</t>
  </si>
  <si>
    <t>KAB10</t>
  </si>
  <si>
    <t>7-Oct-23
Saturday</t>
  </si>
  <si>
    <t>KAB11</t>
  </si>
  <si>
    <r>
      <rPr>
        <sz val="12"/>
        <color theme="1"/>
        <rFont val="仿宋_GB2312"/>
        <charset val="134"/>
      </rPr>
      <t>10:30-10:50</t>
    </r>
  </si>
  <si>
    <t>20mins</t>
  </si>
  <si>
    <t>KAB12</t>
  </si>
  <si>
    <r>
      <rPr>
        <sz val="12"/>
        <color theme="1"/>
        <rFont val="仿宋_GB2312"/>
        <charset val="134"/>
      </rPr>
      <t>16:10-16:30</t>
    </r>
  </si>
  <si>
    <t xml:space="preserve">Note:The competition schedule is subject to change in accordance with the
 competition procedures and broadcasting circumstances.  </t>
  </si>
  <si>
    <t>Version2.1</t>
  </si>
  <si>
    <t>JJI01</t>
  </si>
  <si>
    <t>W - 48kg</t>
  </si>
  <si>
    <t>Qualification,Repechage,Semi-final,3rd place,Final,Victory Ceremony</t>
  </si>
  <si>
    <t>M - 62kg</t>
  </si>
  <si>
    <t>M - 69kg</t>
  </si>
  <si>
    <t>JJI02</t>
  </si>
  <si>
    <t>JJI03</t>
  </si>
  <si>
    <t>W - 52kg</t>
  </si>
  <si>
    <t>W - 57kg</t>
  </si>
  <si>
    <t>M - 77kg</t>
  </si>
  <si>
    <t>JJI04</t>
  </si>
  <si>
    <t>JJI05</t>
  </si>
  <si>
    <t>W - 63kg</t>
  </si>
  <si>
    <t>M - 85kg</t>
  </si>
  <si>
    <t>JJI06</t>
  </si>
  <si>
    <t>TATAMI</t>
  </si>
  <si>
    <t>5-Oct
2023
Thursday</t>
  </si>
  <si>
    <t>KTE01</t>
  </si>
  <si>
    <t>1&amp;2 FOP</t>
  </si>
  <si>
    <t xml:space="preserve">Men's Individual Kata
</t>
  </si>
  <si>
    <t>Elimination Round,
Bronze round &amp; Final</t>
  </si>
  <si>
    <t>Women's Individual Kata</t>
  </si>
  <si>
    <t>Men's Kumite -75Kg</t>
  </si>
  <si>
    <t>Elimination Round,
Semi-final ,
Repechage &amp; Final</t>
  </si>
  <si>
    <t>Women's Kumite -68Kg</t>
  </si>
  <si>
    <t>6-Oct
2023
Friday</t>
  </si>
  <si>
    <t>KTE02</t>
  </si>
  <si>
    <t>1&amp;2
FOP</t>
  </si>
  <si>
    <t>Men's Kumite -60Kg</t>
  </si>
  <si>
    <t>Elimination Round,
Semi-final ,Bronze round
 Repechage &amp; Final</t>
  </si>
  <si>
    <t xml:space="preserve">Women's Team Kata </t>
  </si>
  <si>
    <t>Men's Kumite +84Kg</t>
  </si>
  <si>
    <t>Women's Kumite -61Kg</t>
  </si>
  <si>
    <t>7-Oct
2023
Saturday</t>
  </si>
  <si>
    <t>KTE03</t>
  </si>
  <si>
    <t>Men's Kumite -84Kg</t>
  </si>
  <si>
    <t>Elimination Round,
Semi-final ,
 Repechage &amp; Final</t>
  </si>
  <si>
    <t>Women's Kumite -55Kg</t>
  </si>
  <si>
    <t>Men's Kumite -67Kg</t>
  </si>
  <si>
    <t>Women's Kumite +68Kg</t>
  </si>
  <si>
    <t>8-Oct
2023
Sunday</t>
  </si>
  <si>
    <t>KTE04</t>
  </si>
  <si>
    <t>Men's Team Kata</t>
  </si>
  <si>
    <t>Elimination Round,
Semi-final
Bronze round 
 Repechage &amp; Final</t>
  </si>
  <si>
    <t>Women's Kumite -50Kg</t>
  </si>
  <si>
    <t>12:00-12:30</t>
  </si>
  <si>
    <t>Kurash</t>
  </si>
  <si>
    <t xml:space="preserve"> Venue</t>
  </si>
  <si>
    <t>KUR01</t>
  </si>
  <si>
    <t>-66kg</t>
  </si>
  <si>
    <t>Preliminary,Elimination</t>
  </si>
  <si>
    <t>+90kg</t>
  </si>
  <si>
    <t>-52kg</t>
  </si>
  <si>
    <t>KUR02</t>
  </si>
  <si>
    <t>Semi-final, Final and Victory Ceremony</t>
  </si>
  <si>
    <t>KUR03</t>
  </si>
  <si>
    <t>-81kg</t>
  </si>
  <si>
    <t>-70kg</t>
  </si>
  <si>
    <t>KUR04</t>
  </si>
  <si>
    <t>KUR05</t>
  </si>
  <si>
    <t>-90kg</t>
  </si>
  <si>
    <t>-87kg</t>
  </si>
  <si>
    <t>KUR06</t>
  </si>
  <si>
    <t>MPN01</t>
  </si>
  <si>
    <t>Women</t>
  </si>
  <si>
    <t>(Round Robin)</t>
  </si>
  <si>
    <t>MPN02</t>
  </si>
  <si>
    <t>Men</t>
  </si>
  <si>
    <t>MPN03</t>
  </si>
  <si>
    <t>Semi-final Group A</t>
  </si>
  <si>
    <t>MPN04</t>
  </si>
  <si>
    <t>Semi-final Group B</t>
  </si>
  <si>
    <t>MPN05</t>
  </si>
  <si>
    <t>MPN06</t>
  </si>
  <si>
    <t>Day-off</t>
  </si>
  <si>
    <t>24/09/2023
Sunday</t>
  </si>
  <si>
    <t>MPN07</t>
  </si>
  <si>
    <t>12:10-12:30</t>
  </si>
  <si>
    <t>Women’s Individual &amp; Women’s Team Victory Ceremony</t>
  </si>
  <si>
    <t>MPN08</t>
  </si>
  <si>
    <t>17:10-17:30</t>
  </si>
  <si>
    <t>Men’s Individual &amp; Men’s Team Victory Ceremony</t>
  </si>
  <si>
    <t>BDG01</t>
  </si>
  <si>
    <t>Men’s Team、Women’s Team、Mixed TeamRR1-1</t>
  </si>
  <si>
    <t>BDG02</t>
  </si>
  <si>
    <t>Men’s Team、Women’s Team、Mixed TeamRR1-2</t>
  </si>
  <si>
    <t>BDG03</t>
  </si>
  <si>
    <t>Men’s Team、Women’s Team、Mixed TeamRR1-3</t>
  </si>
  <si>
    <t>BDG04</t>
  </si>
  <si>
    <t>Men’s Team、Mixed TeamRR1-4</t>
  </si>
  <si>
    <t>BDG05</t>
  </si>
  <si>
    <t>Men’s Team、Mixed TeamRR1-5</t>
  </si>
  <si>
    <t>BDG06</t>
  </si>
  <si>
    <t>Men’s Team、Mixed TeamRR1-6 Women’s TeamRR1-4</t>
  </si>
  <si>
    <t>BDG07</t>
  </si>
  <si>
    <t>Men’s Team、Mixed TeamRR1-7 Women’s TeamRR1-5</t>
  </si>
  <si>
    <t>BDG08</t>
  </si>
  <si>
    <t>Men’s Team、Mixed TeamRR1-8</t>
  </si>
  <si>
    <t>BDG09</t>
  </si>
  <si>
    <t>Men’s Team、Mixed TeamRR1-9</t>
  </si>
  <si>
    <t>BDG10</t>
  </si>
  <si>
    <t>Men’s Team、Mixed TeamRR1-10 Women’s TeamRR1-6</t>
  </si>
  <si>
    <t>BDG11</t>
  </si>
  <si>
    <t>Men’s Team、Mixed TeamRR1-11 Women’s TeamRR1-7</t>
  </si>
  <si>
    <t>BDG12</t>
  </si>
  <si>
    <t>Men’s Team、Women’s Team、Mixed TeamRR2-1</t>
  </si>
  <si>
    <t>BDG13</t>
  </si>
  <si>
    <t>Men’s Team、Women’s Team、Mixed TeamRR2-2</t>
  </si>
  <si>
    <t>BDG14</t>
  </si>
  <si>
    <t>Men’s Team、Women’s Team、Mixed TeamRR2-3</t>
  </si>
  <si>
    <t>BDG15</t>
  </si>
  <si>
    <t>Men’s Team、Mixed TeamRR2-4</t>
  </si>
  <si>
    <t>BDG16</t>
  </si>
  <si>
    <t>Men’s Team、Mixed TeamRR2-5</t>
  </si>
  <si>
    <t>BDG17</t>
  </si>
  <si>
    <t>Men’s Team、Mixed TeamRR2-6 Women’s Team2-4</t>
  </si>
  <si>
    <t>BDG18</t>
  </si>
  <si>
    <t>Men’s Team、Mixed TeamRR2-7 Women’s Team2-5</t>
  </si>
  <si>
    <t>BDG19</t>
  </si>
  <si>
    <t>Men’s Team、Mixed TeamRR2-8</t>
  </si>
  <si>
    <t>BDG20</t>
  </si>
  <si>
    <t>Men’s Team、Mixed TeamRR2-9</t>
  </si>
  <si>
    <t>BDG21</t>
  </si>
  <si>
    <t>Men’s Team、Mixed TeamRR2-10 Women’s Team2-6</t>
  </si>
  <si>
    <t>BDG22</t>
  </si>
  <si>
    <t>Men’s Team、Mixed TeamRR2-11 Women’s Team2-7</t>
  </si>
  <si>
    <t>BDG23</t>
  </si>
  <si>
    <t>Session 1 of Semi-final</t>
  </si>
  <si>
    <t>BDG24</t>
  </si>
  <si>
    <t>Session 2 of Semi-final</t>
  </si>
  <si>
    <t>BDG25</t>
  </si>
  <si>
    <t>Session 3 of Semi-final</t>
  </si>
  <si>
    <t>BDG26</t>
  </si>
  <si>
    <t>Session 4 of Semi-final</t>
  </si>
  <si>
    <t>BDG27</t>
  </si>
  <si>
    <t>Session 5 of Semi-final</t>
  </si>
  <si>
    <t>BDG28</t>
  </si>
  <si>
    <t>Session 6 of Semi-final</t>
  </si>
  <si>
    <t>BDG29</t>
  </si>
  <si>
    <t>Session 1 of Final</t>
  </si>
  <si>
    <t>BDG30</t>
  </si>
  <si>
    <t>Session 2 of Final</t>
  </si>
  <si>
    <t>BDG31</t>
  </si>
  <si>
    <t>Session 3 of Final</t>
  </si>
  <si>
    <t>BDG32</t>
  </si>
  <si>
    <t>Session 4 of Final</t>
  </si>
  <si>
    <t>BDG33</t>
  </si>
  <si>
    <t>Session 5 of Final</t>
  </si>
  <si>
    <t>BDG34</t>
  </si>
  <si>
    <t>Session 6 of Final</t>
  </si>
  <si>
    <t>CHS01</t>
  </si>
  <si>
    <t>Men’s and Women’s Individual Event</t>
  </si>
  <si>
    <t>CHS02</t>
  </si>
  <si>
    <t>CHS03</t>
  </si>
  <si>
    <t>CHS04</t>
  </si>
  <si>
    <t>Round 4</t>
  </si>
  <si>
    <t>CHS05</t>
  </si>
  <si>
    <t>Round 5</t>
  </si>
  <si>
    <t>CHS06</t>
  </si>
  <si>
    <t>Round 6</t>
  </si>
  <si>
    <t>CHS07</t>
  </si>
  <si>
    <t>Round 7</t>
  </si>
  <si>
    <t>CHS08</t>
  </si>
  <si>
    <t>Round 8</t>
  </si>
  <si>
    <t>CHS09</t>
  </si>
  <si>
    <t>Round 9</t>
  </si>
  <si>
    <t>Free Day</t>
  </si>
  <si>
    <t>CHS10</t>
  </si>
  <si>
    <t>Men’s and Women’s Team Event</t>
  </si>
  <si>
    <t>CHS11</t>
  </si>
  <si>
    <t>CHS12</t>
  </si>
  <si>
    <t>CHS13</t>
  </si>
  <si>
    <t>CHS14</t>
  </si>
  <si>
    <t>CHS15</t>
  </si>
  <si>
    <t>CHS16</t>
  </si>
  <si>
    <t>CHS17</t>
  </si>
  <si>
    <t>CHS18</t>
  </si>
  <si>
    <t>Dates</t>
  </si>
  <si>
    <t>Events</t>
  </si>
  <si>
    <t>Stage</t>
  </si>
  <si>
    <t>ELS01</t>
  </si>
  <si>
    <t>9:00-9:40</t>
  </si>
  <si>
    <t>Arena of Valor Asian Games Version</t>
  </si>
  <si>
    <t>Group A Round1 
BO1</t>
  </si>
  <si>
    <t>A1 vs A2</t>
  </si>
  <si>
    <t>Main Stages</t>
  </si>
  <si>
    <t>A3 vs A4</t>
  </si>
  <si>
    <t>Annex Stages1</t>
  </si>
  <si>
    <t>Group B Round1 
BO1</t>
  </si>
  <si>
    <t>B1 vs B2</t>
  </si>
  <si>
    <t>Annex Stages2</t>
  </si>
  <si>
    <t>EA SPORTS FC ONLINE</t>
  </si>
  <si>
    <t>Round1
BO3</t>
  </si>
  <si>
    <t>4 games</t>
  </si>
  <si>
    <t>Annex Stages4</t>
  </si>
  <si>
    <t>10:00-10:40</t>
  </si>
  <si>
    <t>Group A Round2 
BO1</t>
  </si>
  <si>
    <t>A1 vs A3</t>
  </si>
  <si>
    <t>A2 vs A4</t>
  </si>
  <si>
    <t>B1 vs B3</t>
  </si>
  <si>
    <t>11:00-11:40</t>
  </si>
  <si>
    <t>Group A Round3 
BO1</t>
  </si>
  <si>
    <t>A1 vs A4</t>
  </si>
  <si>
    <t>A2 vs A3</t>
  </si>
  <si>
    <t>B2 vs B3</t>
  </si>
  <si>
    <t>10:30-12:00</t>
  </si>
  <si>
    <t>top half 32 into 16
BO3</t>
  </si>
  <si>
    <t>8 games</t>
  </si>
  <si>
    <t>Annex Stages3</t>
  </si>
  <si>
    <t>lower half 32 into 16
BO3</t>
  </si>
  <si>
    <t>Session  END</t>
  </si>
  <si>
    <t>ELS02</t>
  </si>
  <si>
    <t>14:00-14:40</t>
  </si>
  <si>
    <t>Group C Round1 
BO1</t>
  </si>
  <si>
    <t>C1 vs C2</t>
  </si>
  <si>
    <t>Group D Round1 
BO1</t>
  </si>
  <si>
    <t>D1 vs D2</t>
  </si>
  <si>
    <t>15:00-15:40</t>
  </si>
  <si>
    <t>C1 vs C3</t>
  </si>
  <si>
    <t>D1 vs D3</t>
  </si>
  <si>
    <t>16:00-16:40</t>
  </si>
  <si>
    <t>C2 vs C3</t>
  </si>
  <si>
    <t>D2 vs D3</t>
  </si>
  <si>
    <t>Winners’Bracket Round1
BO3</t>
  </si>
  <si>
    <t>Losers' Bracket Round1
BO3</t>
  </si>
  <si>
    <t>15:30-17:00</t>
  </si>
  <si>
    <t>Winners’Bracket Round2
BO3</t>
  </si>
  <si>
    <t>Losers' Bracket Round2
BO3</t>
  </si>
  <si>
    <t>ELS03</t>
  </si>
  <si>
    <t>Quarterfinals
BO3</t>
  </si>
  <si>
    <t>1 games</t>
  </si>
  <si>
    <t>19:00-20:30</t>
  </si>
  <si>
    <t>Winners’Bracket Round3
BO3</t>
  </si>
  <si>
    <t>2 games</t>
  </si>
  <si>
    <t>Losers' Bracket Round3
BO3</t>
  </si>
  <si>
    <t>20:30-22:00</t>
  </si>
  <si>
    <t>Losers' Bracket Round4
BO3</t>
  </si>
  <si>
    <t>Session END</t>
  </si>
  <si>
    <t>ELS04</t>
  </si>
  <si>
    <t>Semifinal
BO3</t>
  </si>
  <si>
    <t>Losers' Bracket Round5
BO3</t>
  </si>
  <si>
    <t>9:00-9:50</t>
  </si>
  <si>
    <t>League of Legends</t>
  </si>
  <si>
    <t>10:10-11:00</t>
  </si>
  <si>
    <t>11;20-12:10</t>
  </si>
  <si>
    <t>Losers' Bracket Round6
BO3</t>
  </si>
  <si>
    <t>ELS05</t>
  </si>
  <si>
    <t>15:10-16:00</t>
  </si>
  <si>
    <t>16:10-17:00</t>
  </si>
  <si>
    <t>ELS06</t>
  </si>
  <si>
    <t>Losers' Bracket Round7
BO3</t>
  </si>
  <si>
    <t>Winners’Bracket Final
BO3</t>
  </si>
  <si>
    <t>ELS07</t>
  </si>
  <si>
    <t>9:00-9:30</t>
  </si>
  <si>
    <t>Street Fighter V</t>
  </si>
  <si>
    <t>9:50-10:20</t>
  </si>
  <si>
    <t>10:40-11:10</t>
  </si>
  <si>
    <t>11:30-12:00</t>
  </si>
  <si>
    <t>11:10-12:00</t>
  </si>
  <si>
    <t>ELS08</t>
  </si>
  <si>
    <t>Bronze Medal
BO3</t>
  </si>
  <si>
    <t>14:50-15:20</t>
  </si>
  <si>
    <t>15:40-16:10</t>
  </si>
  <si>
    <t>16:30-17:00</t>
  </si>
  <si>
    <t>ELSL09</t>
  </si>
  <si>
    <t>Final
BO3</t>
  </si>
  <si>
    <t>21:15-21:30</t>
  </si>
  <si>
    <t>Arena of Valor Asian Games Version-Victory Ceremony</t>
  </si>
  <si>
    <t>ELS10</t>
  </si>
  <si>
    <t>Dream Three Kingdoms 2</t>
  </si>
  <si>
    <t>Group A Round1
BO1</t>
  </si>
  <si>
    <t>Group B Round1
BO1</t>
  </si>
  <si>
    <t>Group C Round1
BO1</t>
  </si>
  <si>
    <t>ELS11</t>
  </si>
  <si>
    <t>Peace Elite Asian Games Version</t>
  </si>
  <si>
    <t>Qualification
BO4</t>
  </si>
  <si>
    <t>1 2 3 4</t>
  </si>
  <si>
    <t>ELS12</t>
  </si>
  <si>
    <t>19:00-20:15</t>
  </si>
  <si>
    <t>Losers' Bracket Final
BO3</t>
  </si>
  <si>
    <t>20:30-21:45</t>
  </si>
  <si>
    <t>21:45-22:00</t>
  </si>
  <si>
    <t>EA SPORTS FC ONLINE-Victory Ceremony</t>
  </si>
  <si>
    <t>ELS13</t>
  </si>
  <si>
    <t>Preliminary（Group A）
BO4</t>
  </si>
  <si>
    <t>A1 A2 A3 A4</t>
  </si>
  <si>
    <t>Preliminary（Group B）
BO4</t>
  </si>
  <si>
    <t>B1 B2 B3 B4</t>
  </si>
  <si>
    <t>ELS14</t>
  </si>
  <si>
    <t>Preliminary（Group C）
BO4</t>
  </si>
  <si>
    <t>C1 C2 C3 C4</t>
  </si>
  <si>
    <t>Preliminary（Group D）
BO4</t>
  </si>
  <si>
    <t>D1 D2 D3 D4</t>
  </si>
  <si>
    <t>ELS15</t>
  </si>
  <si>
    <t>Preliminary Round2（Group A）
BO4</t>
  </si>
  <si>
    <t>Preliminary Round2（Group B）
BO4</t>
  </si>
  <si>
    <t>Preliminary Round2（Group C）
BO4</t>
  </si>
  <si>
    <t>19:00-19:30</t>
  </si>
  <si>
    <t>19:50-20:20</t>
  </si>
  <si>
    <t>20:35-20:50</t>
  </si>
  <si>
    <t>Street Fighter V-Victory Ceremony</t>
  </si>
  <si>
    <t>ELS16</t>
  </si>
  <si>
    <t>Repechages
BO4</t>
  </si>
  <si>
    <t>ELS17</t>
  </si>
  <si>
    <t>DOTA2</t>
  </si>
  <si>
    <t>15:00-16:00</t>
  </si>
  <si>
    <t>Group A Round2
BO1</t>
  </si>
  <si>
    <t>A2 vs B4</t>
  </si>
  <si>
    <t>16:00-17:00</t>
  </si>
  <si>
    <t>Group A Round3
BO1</t>
  </si>
  <si>
    <t>ELS18</t>
  </si>
  <si>
    <t>19:00-20:00</t>
  </si>
  <si>
    <t>21:00-22:00</t>
  </si>
  <si>
    <t>League of Legends-Victory Ceremony</t>
  </si>
  <si>
    <t>ELS19</t>
  </si>
  <si>
    <t>Semifinal
BO4</t>
  </si>
  <si>
    <t>ELS20</t>
  </si>
  <si>
    <t>ELS21</t>
  </si>
  <si>
    <t>Dream Three Kingdoms 2-Victory Ceremony</t>
  </si>
  <si>
    <t>ELS22</t>
  </si>
  <si>
    <t>ELS23</t>
  </si>
  <si>
    <t>ELS24</t>
  </si>
  <si>
    <t>Final
BO4</t>
  </si>
  <si>
    <t>Peace Elite Asian Games Version-Victory Ceremony</t>
  </si>
  <si>
    <t>ELS25</t>
  </si>
  <si>
    <t>ELS26</t>
  </si>
  <si>
    <t>DOTA2-Victory Ceremony</t>
  </si>
  <si>
    <t>Notes：1.Daily schedule will be finalized based on final entries and draw results
2.All finals, semi-finals and bronze medal match will be arranged in main stage.
3.The other daily matches to be arranged in main stage will be jointly determined by AESF, HAGOC, competition manager, broadcasting manager.</t>
  </si>
  <si>
    <t>MGO01</t>
  </si>
  <si>
    <t>09:30 - 13:00</t>
  </si>
  <si>
    <t>Men’s Indiv.</t>
  </si>
  <si>
    <t>MGO02</t>
  </si>
  <si>
    <t>15:00 - 18:30</t>
  </si>
  <si>
    <t>MGO03</t>
  </si>
  <si>
    <t>MGO04</t>
  </si>
  <si>
    <t>MGO05</t>
  </si>
  <si>
    <t>MGO06</t>
  </si>
  <si>
    <t>Preliminary Round 6</t>
  </si>
  <si>
    <t>MGO07</t>
  </si>
  <si>
    <t>MGO08</t>
  </si>
  <si>
    <t>MGO09</t>
  </si>
  <si>
    <t>Match for 3rd, 4th place</t>
  </si>
  <si>
    <t>MGO10</t>
  </si>
  <si>
    <t>Men’s Team &amp; Women’s Team</t>
  </si>
  <si>
    <t>MGO11</t>
  </si>
  <si>
    <t>MGO12</t>
  </si>
  <si>
    <t xml:space="preserve">Men’s Team &amp; Women’s Team  </t>
  </si>
  <si>
    <t>MGO13</t>
  </si>
  <si>
    <t>MGO14</t>
  </si>
  <si>
    <t>MGO15</t>
  </si>
  <si>
    <t>MGO16</t>
  </si>
  <si>
    <t xml:space="preserve">Women’s Team  </t>
  </si>
  <si>
    <t>MGO17</t>
  </si>
  <si>
    <t>Men’s Team Semi-final
Women’s Team  Match for 3rd, 4th place</t>
  </si>
  <si>
    <t>MGO18</t>
  </si>
  <si>
    <t>Men’s Team Match for 3rd, 4th place
Women’s Team  Final and victory ceremony</t>
  </si>
  <si>
    <t>MGO19</t>
  </si>
  <si>
    <t xml:space="preserve">Men’s Team </t>
  </si>
  <si>
    <t>Xiangqi</t>
  </si>
  <si>
    <t>XQI01</t>
  </si>
  <si>
    <t>Mixed Team Event</t>
  </si>
  <si>
    <t>XQI02</t>
  </si>
  <si>
    <t>XQI03</t>
  </si>
  <si>
    <t>XQI04</t>
  </si>
  <si>
    <t>XQI05</t>
  </si>
  <si>
    <t>XQI06</t>
  </si>
  <si>
    <t>XQI07</t>
  </si>
  <si>
    <t>XQI08</t>
  </si>
  <si>
    <t>XQI09</t>
  </si>
  <si>
    <t>XQI10</t>
  </si>
  <si>
    <t>XQI11</t>
  </si>
  <si>
    <t>XQI12</t>
  </si>
  <si>
    <t>XQI13</t>
  </si>
  <si>
    <t>Men’s and Women’s Round 7
Women’s Final Round</t>
  </si>
  <si>
    <t>Men’s Individual Event</t>
  </si>
  <si>
    <t>Men’s Final Round
Victory Ceremony</t>
  </si>
  <si>
    <t>Jun.2023</t>
  </si>
  <si>
    <t>ROW01</t>
  </si>
  <si>
    <t>LW2X</t>
  </si>
  <si>
    <t>LM2X</t>
  </si>
  <si>
    <t>W2X</t>
  </si>
  <si>
    <t>M2X</t>
  </si>
  <si>
    <t>W4-</t>
  </si>
  <si>
    <t>M2-</t>
  </si>
  <si>
    <t>M8+</t>
  </si>
  <si>
    <t>ROW02</t>
  </si>
  <si>
    <t>15:00–17:00</t>
  </si>
  <si>
    <t>W1X</t>
  </si>
  <si>
    <t>M1X</t>
  </si>
  <si>
    <t>W2–</t>
  </si>
  <si>
    <t>M4-</t>
  </si>
  <si>
    <t>W4X</t>
  </si>
  <si>
    <t>M4X</t>
  </si>
  <si>
    <t>W8+</t>
  </si>
  <si>
    <t>ROW03</t>
  </si>
  <si>
    <t>Repechage</t>
  </si>
  <si>
    <t>ROW04</t>
  </si>
  <si>
    <t>ROW05</t>
  </si>
  <si>
    <t>ROW06</t>
  </si>
  <si>
    <t>ROW07</t>
  </si>
  <si>
    <t>ROW08</t>
  </si>
  <si>
    <t>QT Roller Sports Centre(Qiantang Roller Sports Centre)</t>
  </si>
  <si>
    <t xml:space="preserve">Gender      </t>
  </si>
  <si>
    <t>ROL01</t>
  </si>
  <si>
    <t>09:00-10:10</t>
  </si>
  <si>
    <t>Speed Skating - 10000m Point-Elimination Race</t>
  </si>
  <si>
    <t>F</t>
  </si>
  <si>
    <t>10:25-10:50</t>
  </si>
  <si>
    <t>Victory Ceremony01，2 groups</t>
  </si>
  <si>
    <t>ROL02</t>
  </si>
  <si>
    <t>Speed Skating - 1000m Sprint</t>
  </si>
  <si>
    <t>P</t>
  </si>
  <si>
    <t>11:00-11:25</t>
  </si>
  <si>
    <t>Victory Ceremony02，2 groups</t>
  </si>
  <si>
    <t>ROL03</t>
  </si>
  <si>
    <t>09:00-10:05</t>
  </si>
  <si>
    <t>Speed Skating - 3000m Relay Race</t>
  </si>
  <si>
    <t>P、F</t>
  </si>
  <si>
    <t>10:25-10:45</t>
  </si>
  <si>
    <t>Victory Ceremony03，2 groups</t>
  </si>
  <si>
    <t>ROL04</t>
  </si>
  <si>
    <t>Inline Freestyle Skating Slalom Pair</t>
  </si>
  <si>
    <t>15:15-15:25</t>
  </si>
  <si>
    <t>Victory Ceremony04，1 group</t>
  </si>
  <si>
    <t>05 October 2023
Thursday</t>
  </si>
  <si>
    <t>ROL05</t>
  </si>
  <si>
    <t>Inline Freestyle Skating Speed Slalom</t>
  </si>
  <si>
    <t>10:45-10:55</t>
  </si>
  <si>
    <t>Victory Ceremony05，1 group</t>
  </si>
  <si>
    <t>ROL06</t>
  </si>
  <si>
    <t>16:25-16:35</t>
  </si>
  <si>
    <t>Victory Ceremony06，1 group</t>
  </si>
  <si>
    <t>ROL07</t>
  </si>
  <si>
    <t>Artistic Single Free Skating
Short Program</t>
  </si>
  <si>
    <t>ROL08</t>
  </si>
  <si>
    <t>Artistic Single Free Skating, Long Program</t>
  </si>
  <si>
    <t>12:35-12:45</t>
  </si>
  <si>
    <t>Victory Ceremony07，1 group</t>
  </si>
  <si>
    <t>Version 2.2</t>
  </si>
  <si>
    <t>programme</t>
  </si>
  <si>
    <t>remarks</t>
  </si>
  <si>
    <t>September 21st (Thursday)</t>
  </si>
  <si>
    <t xml:space="preserve">all day </t>
  </si>
  <si>
    <t>Skateboard technical delegates and NOC report</t>
  </si>
  <si>
    <t xml:space="preserve">Asian Game Village
</t>
  </si>
  <si>
    <t>Technical delegates, women's park athletes arrive at the venue</t>
  </si>
  <si>
    <t xml:space="preserve">Women's park practice
</t>
  </si>
  <si>
    <t>20, group 3</t>
  </si>
  <si>
    <t>Men's park athletes arrive at the venue</t>
  </si>
  <si>
    <t>17:45-21:20</t>
  </si>
  <si>
    <t>Men's  park practice</t>
  </si>
  <si>
    <t>25, group 4</t>
  </si>
  <si>
    <t>Women's park athletes leave the venue</t>
  </si>
  <si>
    <t>Technical  delegates,  park athletes leave the venue</t>
  </si>
  <si>
    <t>September 22nd (Friday)</t>
  </si>
  <si>
    <t>Technical delegates, parkl athletes arrive at the venue</t>
  </si>
  <si>
    <t>8:00-12:40</t>
  </si>
  <si>
    <t>Group 3 (7,7,6)</t>
  </si>
  <si>
    <t>12:45-19:00</t>
  </si>
  <si>
    <t>Men's park practice</t>
  </si>
  <si>
    <t>Group 4 (7,6,6,6)</t>
  </si>
  <si>
    <t>September 23rd (Saturday)</t>
  </si>
  <si>
    <t>Technical delegates,park athletes arrive at the venue</t>
  </si>
  <si>
    <t>women group</t>
  </si>
  <si>
    <t>8:00-9:40</t>
  </si>
  <si>
    <t xml:space="preserve">Group3 (7,7,6)
</t>
  </si>
  <si>
    <t>9:45-12:00</t>
  </si>
  <si>
    <t>September 24th (Sunday)</t>
  </si>
  <si>
    <t>7:30-9:10</t>
  </si>
  <si>
    <t>SKB01</t>
  </si>
  <si>
    <t>9:30-11:10</t>
  </si>
  <si>
    <t xml:space="preserve">Women's  park qualification </t>
  </si>
  <si>
    <t>Qualifying round P (Group 3)</t>
  </si>
  <si>
    <t>men group</t>
  </si>
  <si>
    <t>11:50-14:05</t>
  </si>
  <si>
    <t>SKB02</t>
  </si>
  <si>
    <t>14:30-16:40</t>
  </si>
  <si>
    <t xml:space="preserve">Men's  park  qualification </t>
  </si>
  <si>
    <t>Women's   street   athletes arrive at the venue</t>
  </si>
  <si>
    <t>Women's  group(20 persons)</t>
  </si>
  <si>
    <t>17:10-19:35</t>
  </si>
  <si>
    <t>Women's  street  practice</t>
  </si>
  <si>
    <t>Group 2</t>
  </si>
  <si>
    <t>Men's park athletes leave the venue</t>
  </si>
  <si>
    <t>Men's street athletes arrive at the venue</t>
  </si>
  <si>
    <t>Men's group (28 persons)</t>
  </si>
  <si>
    <t>19:40-22:05</t>
  </si>
  <si>
    <t>Men's   street  practice</t>
  </si>
  <si>
    <t>Technical delegates and athletes leave the venue</t>
  </si>
  <si>
    <t>September 25th (Monday)</t>
  </si>
  <si>
    <t>Technical  delegates,  park final athletes arrive at the venue</t>
  </si>
  <si>
    <t>8:30-9:15</t>
  </si>
  <si>
    <t xml:space="preserve">Group1(8 persons)
</t>
  </si>
  <si>
    <t>SKB03</t>
  </si>
  <si>
    <t>Women's park final</t>
  </si>
  <si>
    <t>Final F (Group1)</t>
  </si>
  <si>
    <t>10:25-10:35</t>
  </si>
  <si>
    <t>Women's group victory ceremony</t>
  </si>
  <si>
    <t>Men's park athletes arrived at the venue</t>
  </si>
  <si>
    <t>11:30-12:15</t>
  </si>
  <si>
    <t>Men's   park  practice</t>
  </si>
  <si>
    <t>Group   1   (8persons)</t>
  </si>
  <si>
    <t>SKB04</t>
  </si>
  <si>
    <t>Men's park final</t>
  </si>
  <si>
    <t>Final F (Group 1)</t>
  </si>
  <si>
    <t>Women's  group (25 persons)</t>
  </si>
  <si>
    <t>13:25-13:35</t>
  </si>
  <si>
    <t>Men's group victory ceremony</t>
  </si>
  <si>
    <t>13:50-17:15</t>
  </si>
  <si>
    <t>Women's street practice</t>
  </si>
  <si>
    <t>17:20-20:45</t>
  </si>
  <si>
    <t>Men's street practice</t>
  </si>
  <si>
    <t>September 26th (Tuesday)</t>
  </si>
  <si>
    <t>Technical    delegates,    street athletes arrive at the venue</t>
  </si>
  <si>
    <t>8:00-8:50</t>
  </si>
  <si>
    <t>Women's Street Qualification Group 1-2 practice</t>
  </si>
  <si>
    <t>13     persons (7,6)</t>
  </si>
  <si>
    <t>8:55-9:45</t>
  </si>
  <si>
    <t>Women's Street Qualification Group 3-4 practice</t>
  </si>
  <si>
    <t>12     persons (6,6)</t>
  </si>
  <si>
    <t>SKB05</t>
  </si>
  <si>
    <t>Women's  street  qualification</t>
  </si>
  <si>
    <t>Qualifying round P (Group4)</t>
  </si>
  <si>
    <t>Women's   street   athletes leave the venue</t>
  </si>
  <si>
    <t>13:00-13:50</t>
  </si>
  <si>
    <t>Men's street qualifying group 1-2 practice</t>
  </si>
  <si>
    <t>14     persons (7,7)</t>
  </si>
  <si>
    <t>13:55-14:45</t>
  </si>
  <si>
    <t>Men's street qualifying group 3-4 practice</t>
  </si>
  <si>
    <t>SKB06</t>
  </si>
  <si>
    <t>Men's   street   qualification</t>
  </si>
  <si>
    <t>September 27th (Wednesday)</t>
  </si>
  <si>
    <t>9:00-9:45</t>
  </si>
  <si>
    <t>Women's    street    final practice</t>
  </si>
  <si>
    <t>Group 1 (8 persons)</t>
  </si>
  <si>
    <t>SKB07</t>
  </si>
  <si>
    <t>Women's street final</t>
  </si>
  <si>
    <t>finals F</t>
  </si>
  <si>
    <t>11:18-11:28</t>
  </si>
  <si>
    <t>Women's street victory ceremony</t>
  </si>
  <si>
    <t>13:00-13:45</t>
  </si>
  <si>
    <t>Men's street final practice</t>
  </si>
  <si>
    <t>SKB08</t>
  </si>
  <si>
    <t>Men's Street Final</t>
  </si>
  <si>
    <t>15:18-15:28</t>
  </si>
  <si>
    <t>Men's  victory ceremony</t>
  </si>
  <si>
    <t>Roll Call Time</t>
  </si>
  <si>
    <t>Start Time</t>
  </si>
  <si>
    <t>RUG01</t>
  </si>
  <si>
    <t>Pool Play</t>
  </si>
  <si>
    <t>Group Match</t>
  </si>
  <si>
    <t>E</t>
  </si>
  <si>
    <t>C2-C3</t>
  </si>
  <si>
    <t>C1-C4</t>
  </si>
  <si>
    <t>D2-D3</t>
  </si>
  <si>
    <t>D1-D4</t>
  </si>
  <si>
    <t>C1-C3</t>
  </si>
  <si>
    <t>C2-C4</t>
  </si>
  <si>
    <t>D1-D3</t>
  </si>
  <si>
    <t>D2-D4</t>
  </si>
  <si>
    <t>RUG02</t>
  </si>
  <si>
    <t>MOnday</t>
  </si>
  <si>
    <t>A1-A2</t>
  </si>
  <si>
    <t>B1-B2</t>
  </si>
  <si>
    <t>9th v 12th</t>
  </si>
  <si>
    <t>Classification</t>
  </si>
  <si>
    <t>C3-C4</t>
  </si>
  <si>
    <t>(9th to 12th)</t>
  </si>
  <si>
    <t>C1-C2</t>
  </si>
  <si>
    <t>10th v 11th</t>
  </si>
  <si>
    <t>D3-D4</t>
  </si>
  <si>
    <t>D1-D2</t>
  </si>
  <si>
    <t>1st v 8th</t>
  </si>
  <si>
    <t>4th v 5th</t>
  </si>
  <si>
    <t>3rd v 6th</t>
  </si>
  <si>
    <t>2nd vs 7th</t>
  </si>
  <si>
    <t>1st vs 8th</t>
  </si>
  <si>
    <t>A3-D4</t>
  </si>
  <si>
    <t>Bowl QF1</t>
  </si>
  <si>
    <t>B3-C4</t>
  </si>
  <si>
    <t>Bowl QF2</t>
  </si>
  <si>
    <t>3rd vs 6th</t>
  </si>
  <si>
    <t>A4-D3</t>
  </si>
  <si>
    <t>Bowl QF3</t>
  </si>
  <si>
    <t>B3-C3</t>
  </si>
  <si>
    <t>Bowl QF4</t>
  </si>
  <si>
    <t>RUG03</t>
  </si>
  <si>
    <t>Loser M39 v Loser M40</t>
  </si>
  <si>
    <t>A1-D2</t>
  </si>
  <si>
    <t>Cup QF1</t>
  </si>
  <si>
    <t>(5th to 8th)</t>
  </si>
  <si>
    <t>D1-A2</t>
  </si>
  <si>
    <t>Cup QF2</t>
  </si>
  <si>
    <t>Loser M41 v Loser M42</t>
  </si>
  <si>
    <t>B1-C2</t>
  </si>
  <si>
    <t>Cup QF3</t>
  </si>
  <si>
    <t>C1-B2</t>
  </si>
  <si>
    <t>Cup QF4</t>
  </si>
  <si>
    <t>Loser M45 v Loser M46</t>
  </si>
  <si>
    <t>Loser M47 v Loser M48</t>
  </si>
  <si>
    <t>Winner M39 v Winner M40</t>
  </si>
  <si>
    <t>Winner M41 v Winner M42</t>
  </si>
  <si>
    <t>Winner M45 v Winner M46</t>
  </si>
  <si>
    <t>Winner M47 v Winner M48</t>
  </si>
  <si>
    <t>Loser M37 v Loser M38</t>
  </si>
  <si>
    <t>11th Place Play-off</t>
  </si>
  <si>
    <t>L M49-L M50</t>
  </si>
  <si>
    <t>Shield SF1</t>
  </si>
  <si>
    <t>Winner M37 v Winner M38</t>
  </si>
  <si>
    <t>9th Place</t>
  </si>
  <si>
    <t>L M51-L M52</t>
  </si>
  <si>
    <t>Shield SF2</t>
  </si>
  <si>
    <t>Play-off</t>
  </si>
  <si>
    <t>W M49-W M50</t>
  </si>
  <si>
    <t>Bowl SF1</t>
  </si>
  <si>
    <t>Loser M43 v Loser M44</t>
  </si>
  <si>
    <t>W M51-W M52</t>
  </si>
  <si>
    <t>Bowl SF2</t>
  </si>
  <si>
    <t>Winner M43 v Winner M44</t>
  </si>
  <si>
    <t>L M57-L M58</t>
  </si>
  <si>
    <t>L M59-L M60</t>
  </si>
  <si>
    <t>Loser M49 v Loser M50</t>
  </si>
  <si>
    <t>7th Place</t>
  </si>
  <si>
    <t>W M57-W M68</t>
  </si>
  <si>
    <t>W M59-W M60</t>
  </si>
  <si>
    <t>Winner M49 v Winner M50</t>
  </si>
  <si>
    <t>5th Place</t>
  </si>
  <si>
    <t>L M53-L M54</t>
  </si>
  <si>
    <t>Plate SF1</t>
  </si>
  <si>
    <t>L M55-L M56</t>
  </si>
  <si>
    <t>Plate SF2</t>
  </si>
  <si>
    <t>Loser M51 v Loser M52</t>
  </si>
  <si>
    <t>W M53-W M54</t>
  </si>
  <si>
    <t>Cup SF1</t>
  </si>
  <si>
    <t>W M55-W M56</t>
  </si>
  <si>
    <t>Cup SF2</t>
  </si>
  <si>
    <t>Winner M51 v Winner M52</t>
  </si>
  <si>
    <t>L M61-L M62</t>
  </si>
  <si>
    <t>L M63-L M64</t>
  </si>
  <si>
    <t>Loser M53 v Loser M54</t>
  </si>
  <si>
    <t>3rd Place</t>
  </si>
  <si>
    <t>W M61-W M62</t>
  </si>
  <si>
    <t>W M63-W M64</t>
  </si>
  <si>
    <t>Loser M55 v Loser M56</t>
  </si>
  <si>
    <t>L M64-L M65</t>
  </si>
  <si>
    <t>15th Place W</t>
  </si>
  <si>
    <t>L M69-L M70</t>
  </si>
  <si>
    <t>15th Place M</t>
  </si>
  <si>
    <t>Winner M53 v Winner M54</t>
  </si>
  <si>
    <t>L M37-L M38</t>
  </si>
  <si>
    <t>Shield Final W</t>
  </si>
  <si>
    <t>Winner M55 v Winner M56</t>
  </si>
  <si>
    <t>W M37-W M38</t>
  </si>
  <si>
    <t>Shield Final M</t>
  </si>
  <si>
    <t xml:space="preserve">Note:Based on 12 teams for W/M,The competition schedule is subject to change in accordance with the competition procedures and broadcasting circumstances.  </t>
  </si>
  <si>
    <t>L M27-L M30</t>
  </si>
  <si>
    <t>11th Place W</t>
  </si>
  <si>
    <t>L M28-L M29</t>
  </si>
  <si>
    <t>11th Place M</t>
  </si>
  <si>
    <t>L M39-L M40</t>
  </si>
  <si>
    <t>Bowl Final W</t>
  </si>
  <si>
    <t>W M27-W M30</t>
  </si>
  <si>
    <t>Bowl Final M</t>
  </si>
  <si>
    <t>L M73-L M74</t>
  </si>
  <si>
    <t>7th Place W</t>
  </si>
  <si>
    <t>L M77-L M78</t>
  </si>
  <si>
    <t>7th Place M</t>
  </si>
  <si>
    <t>W M73-W M74</t>
  </si>
  <si>
    <t>Plate Final W</t>
  </si>
  <si>
    <t>W M77-W M78</t>
  </si>
  <si>
    <t>Plate Final M</t>
  </si>
  <si>
    <t>L M75-L M76</t>
  </si>
  <si>
    <t>3rd Place W</t>
  </si>
  <si>
    <t>L M79-L M80</t>
  </si>
  <si>
    <t>3rd Place M</t>
  </si>
  <si>
    <t>W M75-W M76</t>
  </si>
  <si>
    <t>Cup Final W</t>
  </si>
  <si>
    <t>W M79-W M80</t>
  </si>
  <si>
    <t>Cup Final M</t>
  </si>
  <si>
    <t>Based on 16 teams</t>
  </si>
  <si>
    <t>May.2023</t>
  </si>
  <si>
    <t>Action</t>
  </si>
  <si>
    <t>18 Sep 2023 (Mon)</t>
  </si>
  <si>
    <t>Registration and</t>
  </si>
  <si>
    <t>8:00-18:00</t>
  </si>
  <si>
    <t>Equipment Inspection</t>
  </si>
  <si>
    <t>19 Sep 2023 (Tue)</t>
  </si>
  <si>
    <t>Registration and Equipment Inspection</t>
  </si>
  <si>
    <t>Team Leaders meeting</t>
  </si>
  <si>
    <t>20-22 Sep 2023 (Wed,Thu,Fri)</t>
  </si>
  <si>
    <t>Competition days</t>
  </si>
  <si>
    <t>(See the details below)</t>
  </si>
  <si>
    <t>24-26 Sep 2023
(Sun,Mon,Tue)</t>
  </si>
  <si>
    <t>Team Leaders meeting
Competition days</t>
  </si>
  <si>
    <t>27 Sep 2023 (Wed)</t>
  </si>
  <si>
    <t>Competition day&amp;Victory Ceremonies</t>
  </si>
  <si>
    <t>16:00
Victory Ceremonies</t>
  </si>
  <si>
    <t>Shaoxing Baseball and Softball Sports Culture Center</t>
  </si>
  <si>
    <t>Match（Home VS Vistor）</t>
  </si>
  <si>
    <t>FOP</t>
  </si>
  <si>
    <t>The First Stage（Top 2 progress to the Second Stage）</t>
  </si>
  <si>
    <t>2023/9/26
Tue.</t>
  </si>
  <si>
    <t>BBL01</t>
  </si>
  <si>
    <t>THA(16) VS LAO(R17)</t>
  </si>
  <si>
    <t>Q</t>
  </si>
  <si>
    <t>Field 1</t>
  </si>
  <si>
    <t>2023/9/27
Wed.</t>
  </si>
  <si>
    <t>BBL02</t>
  </si>
  <si>
    <t>LAO(R17) VS SGP(RXX)</t>
  </si>
  <si>
    <t>2023/9/28
Thu.</t>
  </si>
  <si>
    <t>BBL03</t>
  </si>
  <si>
    <t>SGP(RXX) VS THA(R16)</t>
  </si>
  <si>
    <t>2023/9/29-30
Tue.</t>
  </si>
  <si>
    <t>Fri.-Sat.</t>
  </si>
  <si>
    <t>The Second Stage</t>
  </si>
  <si>
    <t xml:space="preserve">2023/10/1
</t>
  </si>
  <si>
    <t>BBL04</t>
  </si>
  <si>
    <t>CHN VS Q2</t>
  </si>
  <si>
    <t>BBL05</t>
  </si>
  <si>
    <t xml:space="preserve">PHI VS JPN </t>
  </si>
  <si>
    <t>Field 2</t>
  </si>
  <si>
    <t>BBL06</t>
  </si>
  <si>
    <t>KOR VS HKG</t>
  </si>
  <si>
    <t>BBL07</t>
  </si>
  <si>
    <t>TPE VS Q1</t>
  </si>
  <si>
    <t xml:space="preserve">2023/10/2
</t>
  </si>
  <si>
    <t>BBL08</t>
  </si>
  <si>
    <t xml:space="preserve">CHN VS PHI </t>
  </si>
  <si>
    <t>BBL09</t>
  </si>
  <si>
    <t>Q1 VS HKG</t>
  </si>
  <si>
    <t>BBL10</t>
  </si>
  <si>
    <t>TPE VS KOR</t>
  </si>
  <si>
    <t>BBL11</t>
  </si>
  <si>
    <t>JPN VS Q2</t>
  </si>
  <si>
    <t xml:space="preserve">2023/10/3
</t>
  </si>
  <si>
    <t>BBL12</t>
  </si>
  <si>
    <t>KOR VS Q1</t>
  </si>
  <si>
    <t>BBL13</t>
  </si>
  <si>
    <t xml:space="preserve">HKG VS TPE </t>
  </si>
  <si>
    <t>BBL14</t>
  </si>
  <si>
    <t>JPN VS CHN</t>
  </si>
  <si>
    <t>BBL15</t>
  </si>
  <si>
    <t>Q2 VS PHI</t>
  </si>
  <si>
    <t xml:space="preserve">2023/10/4
</t>
  </si>
  <si>
    <t>Rest Day/Rain-out day</t>
  </si>
  <si>
    <t xml:space="preserve">2023/10/5
</t>
  </si>
  <si>
    <t>*BBL16</t>
  </si>
  <si>
    <t>Group A (4th)VS Group B (4th)</t>
  </si>
  <si>
    <t>Super</t>
  </si>
  <si>
    <t>*BBL17</t>
  </si>
  <si>
    <t>Group A (2nd)VS Group B (2nd)</t>
  </si>
  <si>
    <t>S</t>
  </si>
  <si>
    <t>*BBL18</t>
  </si>
  <si>
    <t>Group A (3rd)VS Group B (3rd)</t>
  </si>
  <si>
    <t>*BBL19</t>
  </si>
  <si>
    <t>Group A (1st)VS Group B (1st)</t>
  </si>
  <si>
    <t xml:space="preserve">2023/10/6
</t>
  </si>
  <si>
    <t>BBL20</t>
  </si>
  <si>
    <t>Group A (3rd)VS Group B (4th)</t>
  </si>
  <si>
    <t>BBL21</t>
  </si>
  <si>
    <t>Group A (1st)VS Group B (2nd)</t>
  </si>
  <si>
    <t>BBL22</t>
  </si>
  <si>
    <t xml:space="preserve"> Group B (3rd)VS Group A (4th) </t>
  </si>
  <si>
    <t>BBL23</t>
  </si>
  <si>
    <t xml:space="preserve"> Group B (1st)VS Group A (2nd)</t>
  </si>
  <si>
    <t xml:space="preserve">2023/10/7
</t>
  </si>
  <si>
    <t>BBL24</t>
  </si>
  <si>
    <t>Bronze Medal</t>
  </si>
  <si>
    <t>BBL25</t>
  </si>
  <si>
    <t>Gold Medal</t>
  </si>
  <si>
    <t>Victory Ceremony（21:30 or start immediately after the match）</t>
  </si>
  <si>
    <t xml:space="preserve">The competition schedule is subject to change in accordance with the competition procedures and broadcasting circumstances.  </t>
  </si>
  <si>
    <t>SESSION</t>
  </si>
  <si>
    <t>TIME</t>
  </si>
  <si>
    <t>GAME #</t>
  </si>
  <si>
    <t>FIELD</t>
  </si>
  <si>
    <t>Competition</t>
  </si>
  <si>
    <t>SBL 01</t>
  </si>
  <si>
    <t>Field A</t>
  </si>
  <si>
    <t>v</t>
  </si>
  <si>
    <t>SBL 02</t>
  </si>
  <si>
    <t>SGP</t>
  </si>
  <si>
    <t>SBL 03</t>
  </si>
  <si>
    <t>SBL 04</t>
  </si>
  <si>
    <t>SBL 05</t>
  </si>
  <si>
    <t>SBL 06</t>
  </si>
  <si>
    <t>SBL 07</t>
  </si>
  <si>
    <t>SBL 08</t>
  </si>
  <si>
    <t>SBL 09</t>
  </si>
  <si>
    <t>SBL 10</t>
  </si>
  <si>
    <t>SBL 11</t>
  </si>
  <si>
    <t>SBL 12</t>
  </si>
  <si>
    <t>SBL 13</t>
  </si>
  <si>
    <t>Super Round#1</t>
  </si>
  <si>
    <t>PRA#1</t>
  </si>
  <si>
    <t>PRB#2</t>
  </si>
  <si>
    <t>SBL 14</t>
  </si>
  <si>
    <t>Placement#1</t>
  </si>
  <si>
    <t>PRA#3</t>
  </si>
  <si>
    <t>PRB#4</t>
  </si>
  <si>
    <t>SBL 15</t>
  </si>
  <si>
    <t>Placement#2</t>
  </si>
  <si>
    <t>PRA#4</t>
  </si>
  <si>
    <t>PRB#3</t>
  </si>
  <si>
    <t>SBL 16</t>
  </si>
  <si>
    <t>Super Round#2</t>
  </si>
  <si>
    <t>PRA#2</t>
  </si>
  <si>
    <t>PRB#1</t>
  </si>
  <si>
    <t>SBL 17</t>
  </si>
  <si>
    <t>Placement#3</t>
  </si>
  <si>
    <t>SBL 18</t>
  </si>
  <si>
    <t>Placement#4</t>
  </si>
  <si>
    <t>SBL 19</t>
  </si>
  <si>
    <t>Super Round#3</t>
  </si>
  <si>
    <t>SBL 20</t>
  </si>
  <si>
    <t>Super Round#4</t>
  </si>
  <si>
    <t>Rest (Replacement) Day</t>
  </si>
  <si>
    <t>SBL 21</t>
  </si>
  <si>
    <t>SR#4</t>
  </si>
  <si>
    <t>SR#3</t>
  </si>
  <si>
    <t>SBL 22</t>
  </si>
  <si>
    <t>SR#2</t>
  </si>
  <si>
    <t>SR#1</t>
  </si>
  <si>
    <t>Court</t>
  </si>
  <si>
    <t>SEW01</t>
  </si>
  <si>
    <t>THA VS LAO</t>
  </si>
  <si>
    <t>INA VS KOR</t>
  </si>
  <si>
    <t>SEW02</t>
  </si>
  <si>
    <t>THA  VS INA</t>
  </si>
  <si>
    <t>KOR VS CHN</t>
  </si>
  <si>
    <t>SEW03</t>
  </si>
  <si>
    <t>JPN VS LAO</t>
  </si>
  <si>
    <t>MAS VS INA</t>
  </si>
  <si>
    <t>SEW04</t>
  </si>
  <si>
    <t>THA VS JPN</t>
  </si>
  <si>
    <t>KOR VS LAO</t>
  </si>
  <si>
    <t>SEW05</t>
  </si>
  <si>
    <t>MAS VS KOR</t>
  </si>
  <si>
    <t>SEW06</t>
  </si>
  <si>
    <t>INA VS JPN</t>
  </si>
  <si>
    <t>LAO VS CHN</t>
  </si>
  <si>
    <t>SEW07</t>
  </si>
  <si>
    <t>1ST GP A VS 2ND GP B</t>
  </si>
  <si>
    <t>SF1</t>
  </si>
  <si>
    <t>SEW08</t>
  </si>
  <si>
    <t>2ND GP A VS 1ST GP B</t>
  </si>
  <si>
    <t>SF2</t>
  </si>
  <si>
    <t>SEW09</t>
  </si>
  <si>
    <t>1ST GP C VS 2ND GP D</t>
  </si>
  <si>
    <t>SF3</t>
  </si>
  <si>
    <t>SEW10</t>
  </si>
  <si>
    <t>2ND GP C VS 1ST GP D</t>
  </si>
  <si>
    <t>SF4</t>
  </si>
  <si>
    <t>SEW11</t>
  </si>
  <si>
    <t>1ST SF 3 VS 1ST SF 4</t>
  </si>
  <si>
    <t>FINAL 2</t>
  </si>
  <si>
    <t>SEW12</t>
  </si>
  <si>
    <t>1ST SF 1 VS 1ST SF 2</t>
  </si>
  <si>
    <t>FINAL 1</t>
  </si>
  <si>
    <t>Victory Ceremony Men'sTeam</t>
  </si>
  <si>
    <t>Victory Ceremony Women'sTeam</t>
  </si>
  <si>
    <t>rest day</t>
  </si>
  <si>
    <t>SEW13</t>
  </si>
  <si>
    <t>Quadrant</t>
  </si>
  <si>
    <t>INA VS VIE</t>
  </si>
  <si>
    <t>MYA VS LAO</t>
  </si>
  <si>
    <t>VIE VS MYA</t>
  </si>
  <si>
    <t>KOR VS SGP</t>
  </si>
  <si>
    <t>JPN VS PHI</t>
  </si>
  <si>
    <t>IND VS LAO</t>
  </si>
  <si>
    <t>SEW14</t>
  </si>
  <si>
    <t>KOR VS PHI</t>
  </si>
  <si>
    <t>JPN VS IND</t>
  </si>
  <si>
    <t>JPN VS MYA</t>
  </si>
  <si>
    <t>INA VS LAO</t>
  </si>
  <si>
    <t>PHI VS LAO</t>
  </si>
  <si>
    <t>CHN VS IND</t>
  </si>
  <si>
    <t>SEW15</t>
  </si>
  <si>
    <t>INA VS MYA</t>
  </si>
  <si>
    <t>LAO VS VIE</t>
  </si>
  <si>
    <t>JPN VS KOR</t>
  </si>
  <si>
    <t>SGP VS IND</t>
  </si>
  <si>
    <t>PHI VS CHN</t>
  </si>
  <si>
    <t>SEW16</t>
  </si>
  <si>
    <t>VIE  VS MYA</t>
  </si>
  <si>
    <t>VIE  VS JPN</t>
  </si>
  <si>
    <t>MYA  VS INA</t>
  </si>
  <si>
    <t>PHI  VS IND</t>
  </si>
  <si>
    <t>JPN  VS SGP</t>
  </si>
  <si>
    <t>SEW17</t>
  </si>
  <si>
    <t>PHI VS SGP</t>
  </si>
  <si>
    <t>IND VS KOR</t>
  </si>
  <si>
    <t>VIE  VS INA</t>
  </si>
  <si>
    <t>LAO  VS CHN</t>
  </si>
  <si>
    <t>SEW18</t>
  </si>
  <si>
    <t>SEW19</t>
  </si>
  <si>
    <t>Victory Ceremony Men'sQuadrant</t>
  </si>
  <si>
    <t>Victory Ceremony Women'sQuadrant</t>
  </si>
  <si>
    <t>SEW20</t>
  </si>
  <si>
    <t>Regu</t>
  </si>
  <si>
    <t>MAS VS VIE</t>
  </si>
  <si>
    <t>THA VS IND</t>
  </si>
  <si>
    <t>PHI VS MYA</t>
  </si>
  <si>
    <t>IND VS VIE</t>
  </si>
  <si>
    <t>KOR VS MYA</t>
  </si>
  <si>
    <t>SEW21</t>
  </si>
  <si>
    <t>MAS VS SGP</t>
  </si>
  <si>
    <t>IND VS PHI</t>
  </si>
  <si>
    <t>THA VS MYA</t>
  </si>
  <si>
    <t>KOR VS THA</t>
  </si>
  <si>
    <t>IND VS CHN</t>
  </si>
  <si>
    <t>SEW22</t>
  </si>
  <si>
    <t>THA VS PHI</t>
  </si>
  <si>
    <t>VIE VS SGP</t>
  </si>
  <si>
    <t>MYA VS IND</t>
  </si>
  <si>
    <t>CHN VS VIE</t>
  </si>
  <si>
    <t>MYA VS THA</t>
  </si>
  <si>
    <t>SEW23</t>
  </si>
  <si>
    <t>SEW24</t>
  </si>
  <si>
    <t>Victory Ceremony Men'sRegu</t>
  </si>
  <si>
    <t>Victory Ceremony Women'sRegu</t>
  </si>
  <si>
    <t>Fuyang Yinhu Sports Centre.</t>
  </si>
  <si>
    <t>2023.9.21</t>
  </si>
  <si>
    <t>Registration of Rifle &amp; Pistol Athletes</t>
  </si>
  <si>
    <t>Day -1</t>
  </si>
  <si>
    <t xml:space="preserve">2023.9.22 </t>
  </si>
  <si>
    <t>Rifle &amp; Pistol Equipment Control Service
 Pre-Event Training
Technical Meeting</t>
  </si>
  <si>
    <t xml:space="preserve">Friday    </t>
  </si>
  <si>
    <t xml:space="preserve"> Day 0</t>
  </si>
  <si>
    <t>2023.9.23  
Saturday</t>
  </si>
  <si>
    <t>2023.9.24  
Sunday
Day 1</t>
  </si>
  <si>
    <t>SHO 01</t>
  </si>
  <si>
    <t>08:30-09:45</t>
  </si>
  <si>
    <t>Air Rifle
 (Individual &amp; Team)</t>
  </si>
  <si>
    <t>Air Rifle (team)</t>
  </si>
  <si>
    <t>11:45-12:25</t>
  </si>
  <si>
    <t>Air Rifle (Individual)</t>
  </si>
  <si>
    <t xml:space="preserve">Final </t>
  </si>
  <si>
    <t>13:00-14:00</t>
  </si>
  <si>
    <t>PreEvent Training</t>
  </si>
  <si>
    <t>Rapid Fire Pistol (Individual &amp; Team)</t>
  </si>
  <si>
    <t>Qualification
(Stage 1)</t>
  </si>
  <si>
    <t>09:00-11:30</t>
  </si>
  <si>
    <t>10m Running Target (Individual &amp; Team)</t>
  </si>
  <si>
    <t>Registration of Shotgun Athletes</t>
  </si>
  <si>
    <t>2023.9.25   
Monday  
Day 2</t>
  </si>
  <si>
    <t>SHO 02</t>
  </si>
  <si>
    <t>09:00-15:00</t>
  </si>
  <si>
    <t>16:00–17:30</t>
  </si>
  <si>
    <t>09:00-10:15</t>
  </si>
  <si>
    <t>Air Rifle (Mixed Team)</t>
  </si>
  <si>
    <t>Qualification
(Stage 2)</t>
  </si>
  <si>
    <t>Rapid Fire Pistol (Individual)</t>
  </si>
  <si>
    <t xml:space="preserve"> Final </t>
  </si>
  <si>
    <t>25m Pistol
 (Individual &amp; Team)</t>
  </si>
  <si>
    <t>PreEvent Training
(Precision Stage)</t>
  </si>
  <si>
    <t>09:00-16:00  Shotgun Equipment Control Service
09:00-16:00  M/WPreEvent Training
13:00 Technical Meeting</t>
  </si>
  <si>
    <t>2023.9.26        
Tuesday     
Day 3</t>
  </si>
  <si>
    <t>SHO 03</t>
  </si>
  <si>
    <t>10m Running Target Mixed (Individual &amp; Team)</t>
  </si>
  <si>
    <t>09:00–09:30</t>
  </si>
  <si>
    <t>10:45-11:10</t>
  </si>
  <si>
    <t>Bronze Medal Match 1</t>
  </si>
  <si>
    <t>11:10-11:35</t>
  </si>
  <si>
    <t>Bronze Medal Match 2</t>
  </si>
  <si>
    <t>11:35-12:00</t>
  </si>
  <si>
    <t>Gold Medal Match</t>
  </si>
  <si>
    <t>Qualification
(Precision Stage)</t>
  </si>
  <si>
    <t>PreEvent Training
( Rapid Fire)</t>
  </si>
  <si>
    <t>Rifle 3 Positions (Individual &amp; Team)</t>
  </si>
  <si>
    <t>SHO 04</t>
  </si>
  <si>
    <t>09:00-14:30</t>
  </si>
  <si>
    <t>Skeet-75
 (Individual &amp; Team)</t>
  </si>
  <si>
    <t>2023.9.27    
Wednesday
Day 4</t>
  </si>
  <si>
    <t>SHO 05</t>
  </si>
  <si>
    <t>09:00–11:30</t>
  </si>
  <si>
    <t>Air Pistol 
(Individual &amp; Team)</t>
  </si>
  <si>
    <t>09:00-10:30</t>
  </si>
  <si>
    <t>12:00-13:00</t>
  </si>
  <si>
    <t>Rifle 3 Positions (Individual)</t>
  </si>
  <si>
    <t>Qualification
( Rapid Fire)</t>
  </si>
  <si>
    <t>14:30–15:30</t>
  </si>
  <si>
    <t>25m Pistol 
(Individual)</t>
  </si>
  <si>
    <t>SHO 06</t>
  </si>
  <si>
    <t>09:00-13:00</t>
  </si>
  <si>
    <t>Skeet-50 
(Individual &amp; Team)</t>
  </si>
  <si>
    <t>Women Skeet Eventual SHOOT-OFF</t>
  </si>
  <si>
    <t>Men Skeet Eventual SHOOT-OFF</t>
  </si>
  <si>
    <t xml:space="preserve">W  Skeet </t>
  </si>
  <si>
    <t xml:space="preserve">M  Skeet </t>
  </si>
  <si>
    <t xml:space="preserve">Skeet </t>
  </si>
  <si>
    <t>2023.9.28                     
Thursday
Day 5</t>
  </si>
  <si>
    <t>SHO 07</t>
  </si>
  <si>
    <t>Air Pistol 
(Individual)</t>
  </si>
  <si>
    <t>SHO 08</t>
  </si>
  <si>
    <t xml:space="preserve"> Skeet75
Mixed Team</t>
  </si>
  <si>
    <t>Eventual SHOOT-OFF</t>
  </si>
  <si>
    <t xml:space="preserve"> SkeetMixed Team</t>
  </si>
  <si>
    <t>2023.9.29               
Friday      
Day 6</t>
  </si>
  <si>
    <t>SHO 09</t>
  </si>
  <si>
    <t>Air Pistol Mixed Team</t>
  </si>
  <si>
    <t>09:00-16:00</t>
  </si>
  <si>
    <t xml:space="preserve"> Trap Pre-Event Training</t>
  </si>
  <si>
    <t>2023.9.30                
Saturday 
Day 7</t>
  </si>
  <si>
    <t>SHO 10</t>
  </si>
  <si>
    <t>10:45–11:10</t>
  </si>
  <si>
    <t>SHO 11</t>
  </si>
  <si>
    <t>09:00-15:30</t>
  </si>
  <si>
    <t>Trap-50 
(Individual &amp; Team)</t>
  </si>
  <si>
    <t>Qualification (Stage 1)</t>
  </si>
  <si>
    <t>2023.10.1         
Sunday    
 Day 8</t>
  </si>
  <si>
    <t>SHO 12</t>
  </si>
  <si>
    <t>Qualification(Stage 2)</t>
  </si>
  <si>
    <t>Women Trap Eventual SHOOT-OFF</t>
  </si>
  <si>
    <t>Men Trap Eventual SHOOT-OFF</t>
  </si>
  <si>
    <t>W  Trap</t>
  </si>
  <si>
    <t>M  Trap</t>
  </si>
  <si>
    <t xml:space="preserve"> Trap</t>
  </si>
  <si>
    <t xml:space="preserve">Note:The competition schedule is subject to change in accordance with the competition procedures 
and broadcasting circumstances.  </t>
  </si>
  <si>
    <t>SQU01</t>
  </si>
  <si>
    <t>Women's Team</t>
  </si>
  <si>
    <t>1st Round,Team Pool Match</t>
  </si>
  <si>
    <t>C1 (Show Court)/C2/C3/C4</t>
  </si>
  <si>
    <t>SQU02</t>
  </si>
  <si>
    <t>Men's Team</t>
  </si>
  <si>
    <t>C1 (Show Court)/C2/C3/C4/C5</t>
  </si>
  <si>
    <t>SQU03</t>
  </si>
  <si>
    <t>2nd Round,Team Pool Match</t>
  </si>
  <si>
    <t>SQU04</t>
  </si>
  <si>
    <t>SQU05</t>
  </si>
  <si>
    <t>3rd Round,Team Pool Match</t>
  </si>
  <si>
    <t>SQU06</t>
  </si>
  <si>
    <t>C1 (Show Court)/C2/C3</t>
  </si>
  <si>
    <t>SQU07</t>
  </si>
  <si>
    <t>4th Round,Team Pool Match</t>
  </si>
  <si>
    <t>SQU08</t>
  </si>
  <si>
    <t>C1 (Show Court)/C2</t>
  </si>
  <si>
    <t>SQU09</t>
  </si>
  <si>
    <t>5th Round,Team Pool Match</t>
  </si>
  <si>
    <t>SQU10</t>
  </si>
  <si>
    <t>SQU11</t>
  </si>
  <si>
    <t>SQU12</t>
  </si>
  <si>
    <t>C1 (Show Court)</t>
  </si>
  <si>
    <t>SQU13</t>
  </si>
  <si>
    <t>SQU14</t>
  </si>
  <si>
    <t>SQU15</t>
  </si>
  <si>
    <t>SQU16</t>
  </si>
  <si>
    <t>SQU17</t>
  </si>
  <si>
    <t>SQU18</t>
  </si>
  <si>
    <t>11:00-11:45</t>
  </si>
  <si>
    <t>C6/C7(Show Court)/C8</t>
  </si>
  <si>
    <t>11:45-12:30</t>
  </si>
  <si>
    <t>12:30-13:15</t>
  </si>
  <si>
    <t>C6/C7(Show Court)</t>
  </si>
  <si>
    <t>SQU19</t>
  </si>
  <si>
    <t>16:00-16:45</t>
  </si>
  <si>
    <t>16:45-17:30</t>
  </si>
  <si>
    <t>17:30-18:15</t>
  </si>
  <si>
    <t>SQU20</t>
  </si>
  <si>
    <t>Men's Singles</t>
  </si>
  <si>
    <t>Women's Singles</t>
  </si>
  <si>
    <t>SQU21</t>
  </si>
  <si>
    <t>SQU22</t>
  </si>
  <si>
    <t>SQU23</t>
  </si>
  <si>
    <t>Men's/Women's Singles</t>
  </si>
  <si>
    <t>Round of 16</t>
  </si>
  <si>
    <t>SQU24</t>
  </si>
  <si>
    <t>SQU25</t>
  </si>
  <si>
    <t>SQU26</t>
  </si>
  <si>
    <t>SQU27</t>
  </si>
  <si>
    <t>C7(Show Court)</t>
  </si>
  <si>
    <t>SQU28</t>
  </si>
  <si>
    <t>SQU29</t>
  </si>
  <si>
    <t xml:space="preserve"> Men's Singles</t>
  </si>
  <si>
    <t>SQU30</t>
  </si>
  <si>
    <t>SQU31</t>
  </si>
  <si>
    <t>SQU32</t>
  </si>
  <si>
    <t>Mixed Doubles&amp;Singles Victory Ceremony</t>
  </si>
  <si>
    <t>Note: The competition schedule may be subject to change after the completion of the entries.</t>
  </si>
  <si>
    <t>The above match schedule is based on 13 men's and 10 women's for Team Events, 26 men &amp; 19 women for Singles Events, and 20 pairs for Mixed Doubles Team Events</t>
  </si>
  <si>
    <t>Gender（Group）</t>
  </si>
  <si>
    <t>2023/9/24
(Sunday)</t>
  </si>
  <si>
    <t>TEN01</t>
  </si>
  <si>
    <t>Singles</t>
  </si>
  <si>
    <t>Doubles</t>
  </si>
  <si>
    <t>2023/9/25
(Monday)</t>
  </si>
  <si>
    <t>TEN02</t>
  </si>
  <si>
    <t>26 September 2023
(Tuesday)</t>
  </si>
  <si>
    <t>TEN03</t>
  </si>
  <si>
    <t>27 September 2023
(Wednesday)</t>
  </si>
  <si>
    <t>TEN04</t>
  </si>
  <si>
    <t>28 September 2023
(Thursday)</t>
  </si>
  <si>
    <t>TEN05</t>
  </si>
  <si>
    <t>Double</t>
  </si>
  <si>
    <t>29 September 2023
(Friday)</t>
  </si>
  <si>
    <t>TEN06</t>
  </si>
  <si>
    <t>30 September 2023
(Saturday)</t>
  </si>
  <si>
    <t>TEN07</t>
  </si>
  <si>
    <t xml:space="preserve">Venue </t>
  </si>
  <si>
    <t>TST01</t>
  </si>
  <si>
    <t>TST02</t>
  </si>
  <si>
    <t>TST03</t>
  </si>
  <si>
    <t>TST04</t>
  </si>
  <si>
    <t>TST05</t>
  </si>
  <si>
    <t>24-Sep-23
Sun.</t>
  </si>
  <si>
    <t>TKW01</t>
  </si>
  <si>
    <t>Individual Poomsae</t>
  </si>
  <si>
    <t>Preliminary
Semi-final
Final</t>
  </si>
  <si>
    <t>TKW02</t>
  </si>
  <si>
    <t>25-Sep-23
Mon.</t>
  </si>
  <si>
    <t>TKW03</t>
  </si>
  <si>
    <t>-58kg</t>
  </si>
  <si>
    <t>Round of 32
Round of 16</t>
  </si>
  <si>
    <t>-49kg</t>
  </si>
  <si>
    <t>TKW04</t>
  </si>
  <si>
    <t>Round of 16
Quaterfinals
Semifinals
Final</t>
  </si>
  <si>
    <t>26-Sep-23
Tue.</t>
  </si>
  <si>
    <t>TKW05</t>
  </si>
  <si>
    <t>-63kg</t>
  </si>
  <si>
    <t>-53kg</t>
  </si>
  <si>
    <t>-57kg</t>
  </si>
  <si>
    <t>TKW06</t>
  </si>
  <si>
    <t>Quaterfinals
Semifinals
Final</t>
  </si>
  <si>
    <t>27-Sep-23
Wed.</t>
  </si>
  <si>
    <t>TKW07</t>
  </si>
  <si>
    <t>-68kg</t>
  </si>
  <si>
    <t>-67kg</t>
  </si>
  <si>
    <t>-80kg</t>
  </si>
  <si>
    <t>TKW08</t>
  </si>
  <si>
    <t>28-Sep-23
Thu.</t>
  </si>
  <si>
    <t>TKW09</t>
  </si>
  <si>
    <t>+67kg</t>
  </si>
  <si>
    <t>Round of 16
Quaterfinals</t>
  </si>
  <si>
    <t>+80kg</t>
  </si>
  <si>
    <t>TKW10</t>
  </si>
  <si>
    <t>Semifinals
Final</t>
  </si>
  <si>
    <t>修改记录</t>
  </si>
  <si>
    <t>对中英文的小项赛程单元格格式进行合并</t>
  </si>
  <si>
    <t>第30/31B列的赛程数字进行校正，即改为“TKW9”</t>
  </si>
  <si>
    <t>TRI01</t>
  </si>
  <si>
    <t>08:00–10:30</t>
  </si>
  <si>
    <t>Indivi.</t>
  </si>
  <si>
    <t> Friday</t>
  </si>
  <si>
    <t>TRI02</t>
  </si>
  <si>
    <t>Rest</t>
  </si>
  <si>
    <t>TRI03</t>
  </si>
  <si>
    <t>Relay</t>
  </si>
  <si>
    <t> Monday</t>
  </si>
  <si>
    <t>Friday
22 Sept 2023</t>
  </si>
  <si>
    <t>TTE1</t>
  </si>
  <si>
    <t>Men’s and Women’s Team</t>
  </si>
  <si>
    <t>TTE2</t>
  </si>
  <si>
    <t>Saturday
23 Sept 2023</t>
  </si>
  <si>
    <t>TTE3</t>
  </si>
  <si>
    <t>Sunday
24 Sept 2023</t>
  </si>
  <si>
    <t>TTE4</t>
  </si>
  <si>
    <t>TTE5</t>
  </si>
  <si>
    <t>Quarter-Finals</t>
  </si>
  <si>
    <t>Monday
25 Sept 2023</t>
  </si>
  <si>
    <t>TTE6</t>
  </si>
  <si>
    <t>Round of 64</t>
  </si>
  <si>
    <t>Semi-Finals</t>
  </si>
  <si>
    <t>TTE7</t>
  </si>
  <si>
    <t>Tuesday
26 Sept 202</t>
  </si>
  <si>
    <t>TTE8</t>
  </si>
  <si>
    <t>TTE9</t>
  </si>
  <si>
    <t>Wednesday
27 Sept 2023</t>
  </si>
  <si>
    <t>TTE10</t>
  </si>
  <si>
    <t>TTE11</t>
  </si>
  <si>
    <t>Round of 32</t>
  </si>
  <si>
    <t>Thursday
28 Sept 2023</t>
  </si>
  <si>
    <t>TTE12</t>
  </si>
  <si>
    <t>TTE13</t>
  </si>
  <si>
    <t>Friday
29 Sept 2023</t>
  </si>
  <si>
    <t>TTE14</t>
  </si>
  <si>
    <t>TTE15</t>
  </si>
  <si>
    <t>Saturday
30 Sept 2023</t>
  </si>
  <si>
    <t>TTE16</t>
  </si>
  <si>
    <t>TTE17</t>
  </si>
  <si>
    <t>Sunday
1-Oct-23</t>
  </si>
  <si>
    <t>TTE18</t>
  </si>
  <si>
    <t>TTE19</t>
  </si>
  <si>
    <t>Monday
2-Oct-23</t>
  </si>
  <si>
    <t>TTE20</t>
  </si>
  <si>
    <t>TTE21</t>
  </si>
  <si>
    <t>VBV01</t>
  </si>
  <si>
    <t>Preliminaries</t>
  </si>
  <si>
    <t>Competition Court</t>
  </si>
  <si>
    <t>VBV02</t>
  </si>
  <si>
    <t>VBV03</t>
  </si>
  <si>
    <t>VBV04</t>
  </si>
  <si>
    <t>VBV05</t>
  </si>
  <si>
    <t>VBV06</t>
  </si>
  <si>
    <t>VBV07</t>
  </si>
  <si>
    <t>VBV08</t>
  </si>
  <si>
    <t>VBV09</t>
  </si>
  <si>
    <t>VBV10</t>
  </si>
  <si>
    <t>VBV11</t>
  </si>
  <si>
    <t>VBV12</t>
  </si>
  <si>
    <t>Women's Lucky Loser</t>
  </si>
  <si>
    <t>open ceremony</t>
  </si>
  <si>
    <t>VBV13</t>
  </si>
  <si>
    <t>VBV14</t>
  </si>
  <si>
    <t>VBV15</t>
  </si>
  <si>
    <t>VBV16</t>
  </si>
  <si>
    <t>VBV17</t>
  </si>
  <si>
    <t>VBV18</t>
  </si>
  <si>
    <t>VBV19</t>
  </si>
  <si>
    <t>16:10-16:30</t>
  </si>
  <si>
    <t>VBV20</t>
  </si>
  <si>
    <t>Men:19 teams
Phase I grouping：POOL A（CHN KGZ KAZ）  POOL B(IRI NEP BRN)  POOL C(KOR IND CAM)  POOL D(TPE PAK MGL)  POOL E(QAT THA HKG)  POOL F(JPN INA PHL AFG)</t>
  </si>
  <si>
    <t>Pool</t>
  </si>
  <si>
    <t>19-Sept.</t>
  </si>
  <si>
    <t>VV001</t>
  </si>
  <si>
    <t>10:30-13:00</t>
  </si>
  <si>
    <t>KGZ-KAZ</t>
  </si>
  <si>
    <t>14:30-17:00</t>
  </si>
  <si>
    <t>NEP-BRN</t>
  </si>
  <si>
    <t>IND-CAM</t>
  </si>
  <si>
    <t>Draw lots for a3\b3\c3\d3\e3\f3\f4</t>
  </si>
  <si>
    <t>VV002</t>
  </si>
  <si>
    <t>PAK-MGL</t>
  </si>
  <si>
    <t>THA-HKG</t>
  </si>
  <si>
    <t>VV003</t>
  </si>
  <si>
    <t>JPN-AFG</t>
  </si>
  <si>
    <t>AFG</t>
  </si>
  <si>
    <t>INA-PHI</t>
  </si>
  <si>
    <t>20-Sept.</t>
  </si>
  <si>
    <t>VV004</t>
  </si>
  <si>
    <t>IRI-NEP</t>
  </si>
  <si>
    <t>CAM</t>
  </si>
  <si>
    <t>CHN-KGZ</t>
  </si>
  <si>
    <t>VV005</t>
  </si>
  <si>
    <t>TPE-PAK</t>
  </si>
  <si>
    <t xml:space="preserve">  QAT-THA</t>
  </si>
  <si>
    <t xml:space="preserve">  KOR-IND</t>
  </si>
  <si>
    <t>KGZ</t>
  </si>
  <si>
    <t>VV006</t>
  </si>
  <si>
    <t>AFG-PHI</t>
  </si>
  <si>
    <t>21-Sept.</t>
  </si>
  <si>
    <t>VV007</t>
  </si>
  <si>
    <t>BRN-IRI</t>
  </si>
  <si>
    <t>KAZ-CHN</t>
  </si>
  <si>
    <t>VV008</t>
  </si>
  <si>
    <t>CAM-KOR</t>
  </si>
  <si>
    <t>MGL-TPE</t>
  </si>
  <si>
    <t>PAK</t>
  </si>
  <si>
    <t>VV009</t>
  </si>
  <si>
    <t xml:space="preserve">  HKG-QAT</t>
  </si>
  <si>
    <t>INA-AFG</t>
  </si>
  <si>
    <t xml:space="preserve">   PHI-JPN</t>
  </si>
  <si>
    <t>22-Sept.</t>
  </si>
  <si>
    <t>VV010</t>
  </si>
  <si>
    <t xml:space="preserve">Classification 1st – 6th and 7th – 12th </t>
  </si>
  <si>
    <t>Cross match for 
1st-6th and 7th-12th</t>
  </si>
  <si>
    <t>B1-E2</t>
  </si>
  <si>
    <t>A2-F1</t>
  </si>
  <si>
    <t>A1-F2</t>
  </si>
  <si>
    <t>VV011</t>
  </si>
  <si>
    <t>B2-E1</t>
  </si>
  <si>
    <t>C1-D2</t>
  </si>
  <si>
    <t>C2-D1</t>
  </si>
  <si>
    <t>23 September， Rest day and opening ceremony of the 19th Asian Games</t>
  </si>
  <si>
    <t>24-Sept.</t>
  </si>
  <si>
    <t>VV012</t>
  </si>
  <si>
    <t xml:space="preserve">Ranking 7th – 12th </t>
  </si>
  <si>
    <t>Rankings:7th-12th</t>
  </si>
  <si>
    <t>L(C1-D2) - L(F1-A2)</t>
  </si>
  <si>
    <t>L(C2-D1) - L(B2-E1)</t>
  </si>
  <si>
    <t>VV013</t>
  </si>
  <si>
    <t xml:space="preserve">Ranking 1st – 6th </t>
  </si>
  <si>
    <t>Rankings:1st-6th</t>
  </si>
  <si>
    <t>W(C1-D2) - W(F1-A2)</t>
  </si>
  <si>
    <t>W(C2-D1) - W(B2–E1)</t>
  </si>
  <si>
    <t>25-Sept.</t>
  </si>
  <si>
    <t>VV014</t>
  </si>
  <si>
    <t>SF7-10</t>
  </si>
  <si>
    <t>Rankings:7th-10th</t>
  </si>
  <si>
    <t>LM24 - WM28</t>
  </si>
  <si>
    <t>LM22 - WM29</t>
  </si>
  <si>
    <t>VV015</t>
  </si>
  <si>
    <t>F11-12</t>
  </si>
  <si>
    <t>Final Rankings:11th -12th</t>
  </si>
  <si>
    <t>LM28 - LM29</t>
  </si>
  <si>
    <t>SF1-4</t>
  </si>
  <si>
    <t>Rankings:1st-4th</t>
  </si>
  <si>
    <t>WM22 - WM31</t>
  </si>
  <si>
    <t>WM24 - WM30</t>
  </si>
  <si>
    <t>26-Sept.</t>
  </si>
  <si>
    <t>VV016</t>
  </si>
  <si>
    <t>F9-10</t>
  </si>
  <si>
    <t>Final Rankings: 9th -10th</t>
  </si>
  <si>
    <t>LM32-LM33</t>
  </si>
  <si>
    <t>F7-8</t>
  </si>
  <si>
    <t>Final Rankings:5th -6t</t>
  </si>
  <si>
    <t>WM32-WM33</t>
  </si>
  <si>
    <t>F5-6</t>
  </si>
  <si>
    <t>Final Rankings:5th -6th</t>
  </si>
  <si>
    <t>LM30 - LM31</t>
  </si>
  <si>
    <t>VV017</t>
  </si>
  <si>
    <t>F3-4</t>
  </si>
  <si>
    <t>Final Rankings: 3rd -4th</t>
  </si>
  <si>
    <t>LM35-LM36</t>
  </si>
  <si>
    <t>F1-2</t>
  </si>
  <si>
    <t>19:30-22:00</t>
  </si>
  <si>
    <t>Final Rankings: 1st -2nd</t>
  </si>
  <si>
    <t>WM35-WM36</t>
  </si>
  <si>
    <t>22:15</t>
  </si>
  <si>
    <t>Top 3 Award Ceremany</t>
  </si>
  <si>
    <t>The 19th Asian Games Women's Volleyball Competition Schedule
Women 13 teams</t>
  </si>
  <si>
    <t xml:space="preserve">Phase I grouping：POOL A（CHN IND PRK）  POOL B(THA TPE MGL)  POOL C(KOR VIE NEP)  POOL D(JPN KAZ AFG HKG) </t>
  </si>
  <si>
    <t>30-Sept.</t>
  </si>
  <si>
    <t>IND-PRK</t>
  </si>
  <si>
    <t>VIE-NEP</t>
  </si>
  <si>
    <t xml:space="preserve"> TPE-MGL</t>
  </si>
  <si>
    <t>JPN-HKG</t>
  </si>
  <si>
    <t>KAZ-AFG</t>
  </si>
  <si>
    <t>Draw lots for a3\b3\c3\d3\d4</t>
  </si>
  <si>
    <t>1-Oct.</t>
  </si>
  <si>
    <t>THA-TPE</t>
  </si>
  <si>
    <t>CHN-IND</t>
  </si>
  <si>
    <t>KOR-VIE</t>
  </si>
  <si>
    <t>HKG-KAZ</t>
  </si>
  <si>
    <t>AFG-JPN</t>
  </si>
  <si>
    <t>2-Oct.</t>
  </si>
  <si>
    <t>MGL-THA</t>
  </si>
  <si>
    <t>PRK-CHN</t>
  </si>
  <si>
    <t>NEP-KOR</t>
  </si>
  <si>
    <t>AFG-HKG</t>
  </si>
  <si>
    <t>3 October, Rest Day</t>
  </si>
  <si>
    <t>Phase II grouping：POOL E（A1、A2、C1、C2）   POOL F（B1、B2、D1、D2）   POOL G（A3、C3）  POOL H（B3、D3、D4）</t>
  </si>
  <si>
    <t>VIE</t>
  </si>
  <si>
    <t>4-Oct.</t>
  </si>
  <si>
    <t>G</t>
  </si>
  <si>
    <t>Classification 
1st-8th,9th-13th</t>
  </si>
  <si>
    <t>A3-C3</t>
  </si>
  <si>
    <t>C1-A2</t>
  </si>
  <si>
    <t>A1-C2</t>
  </si>
  <si>
    <t>H</t>
  </si>
  <si>
    <t>B3-D3</t>
  </si>
  <si>
    <t>B1-D2</t>
  </si>
  <si>
    <t>D1-B2</t>
  </si>
  <si>
    <t>5-Oct.</t>
  </si>
  <si>
    <t>Classification
1st-8th and 9th-13th</t>
  </si>
  <si>
    <t>B3-D4</t>
  </si>
  <si>
    <t>A2-C2</t>
  </si>
  <si>
    <t>A1-C1</t>
  </si>
  <si>
    <t>B2-D2</t>
  </si>
  <si>
    <t>B1-D1</t>
  </si>
  <si>
    <t>6-Oct.</t>
  </si>
  <si>
    <t>SF9-12</t>
  </si>
  <si>
    <t xml:space="preserve">Semi Finals
1st-8th and 9th-13th </t>
  </si>
  <si>
    <t>G1-H2</t>
  </si>
  <si>
    <t>SF5-8</t>
  </si>
  <si>
    <t xml:space="preserve"> E3-F4</t>
  </si>
  <si>
    <t>E4-F3</t>
  </si>
  <si>
    <t>G2-H1</t>
  </si>
  <si>
    <t>E2-F1</t>
  </si>
  <si>
    <t>E1-F2</t>
  </si>
  <si>
    <t>7-Oct.</t>
  </si>
  <si>
    <t>Final Rankings: 11th -12th</t>
  </si>
  <si>
    <t>LM27-LM30</t>
  </si>
  <si>
    <t>Final Rankings: 7th -8th</t>
  </si>
  <si>
    <t>LM28-LM29</t>
  </si>
  <si>
    <t>Final Rankings: 5th -6th</t>
  </si>
  <si>
    <t>WM28-WM29</t>
  </si>
  <si>
    <t>WM27-WM30</t>
  </si>
  <si>
    <t>LM31-LM32</t>
  </si>
  <si>
    <t>WM31-WM32</t>
  </si>
  <si>
    <t>Weigh-in</t>
  </si>
  <si>
    <t>9:00-10:00</t>
  </si>
  <si>
    <t>Verification of Final Entries</t>
  </si>
  <si>
    <t>Time TBD</t>
  </si>
  <si>
    <t>TO Meeting (meeting + venue tour)</t>
  </si>
  <si>
    <t>Technical Meeting (informative meeting + venue tour)</t>
  </si>
  <si>
    <t>WLF01</t>
  </si>
  <si>
    <t>49kg Group B / 55kg Group B</t>
  </si>
  <si>
    <t>49kg Group A</t>
  </si>
  <si>
    <t>55kg Group A</t>
  </si>
  <si>
    <t>WLF02</t>
  </si>
  <si>
    <t>61kg Group B / 67kg Group B</t>
  </si>
  <si>
    <t>61kg Group A</t>
  </si>
  <si>
    <t>67kg Group A</t>
  </si>
  <si>
    <t>WLF03</t>
  </si>
  <si>
    <t xml:space="preserve"> 59kg Group B / 64kg Group B</t>
  </si>
  <si>
    <t>59kg Group A</t>
  </si>
  <si>
    <t>64kg Group A</t>
  </si>
  <si>
    <t>WLF04</t>
  </si>
  <si>
    <t>73kg Group B</t>
  </si>
  <si>
    <t>73kg Group A</t>
  </si>
  <si>
    <t>WLF05</t>
  </si>
  <si>
    <t>81kg Group B</t>
  </si>
  <si>
    <t>81kg Group A</t>
  </si>
  <si>
    <t>5-Oct-23
Thursday</t>
  </si>
  <si>
    <t>WLF06</t>
  </si>
  <si>
    <t>96kg Group B</t>
  </si>
  <si>
    <t>96kg Group A</t>
  </si>
  <si>
    <t>76kg Group A</t>
  </si>
  <si>
    <t>6-Oct-23
Friday</t>
  </si>
  <si>
    <t>WLF07</t>
  </si>
  <si>
    <t>109kg Group B</t>
  </si>
  <si>
    <t>109kg Group A</t>
  </si>
  <si>
    <t>87kg Group A</t>
  </si>
  <si>
    <t>WLF08</t>
  </si>
  <si>
    <t>+87kg Group A</t>
  </si>
  <si>
    <t xml:space="preserve"> + 109kg Group A</t>
  </si>
  <si>
    <t>Wrestling</t>
  </si>
  <si>
    <t>7:00-7:30</t>
  </si>
  <si>
    <t>Men's Greco-Roman</t>
  </si>
  <si>
    <t>60kg</t>
  </si>
  <si>
    <t>Medical Examination</t>
  </si>
  <si>
    <t>67kg</t>
  </si>
  <si>
    <t>77kg</t>
  </si>
  <si>
    <t>87kg</t>
  </si>
  <si>
    <t>WRE01</t>
  </si>
  <si>
    <t>10:00–14:00</t>
  </si>
  <si>
    <t>Qualification Repechages</t>
  </si>
  <si>
    <t>WRE02</t>
  </si>
  <si>
    <t>17:00–20:00</t>
  </si>
  <si>
    <t>Bronze Medal Matches</t>
  </si>
  <si>
    <t>Gold Medal Matches, Awarding Ceremonies</t>
  </si>
  <si>
    <t>07:00–07:30</t>
  </si>
  <si>
    <t>Men's Greco-Roman 97kg</t>
  </si>
  <si>
    <t>Men's Greco-Roman 130kg</t>
  </si>
  <si>
    <t>Women's Freestyle 50kg</t>
  </si>
  <si>
    <t>Women's Freestyle 53kg</t>
  </si>
  <si>
    <t>Women's Freestyle 57kg</t>
  </si>
  <si>
    <t>WRE03</t>
  </si>
  <si>
    <t>WRE04</t>
  </si>
  <si>
    <t>Bronze Medal Matches,</t>
  </si>
  <si>
    <t>Women's Freestyle 62kg</t>
  </si>
  <si>
    <t>Women's Freestyle 68kg</t>
  </si>
  <si>
    <t>Women's Freestyle 76kg</t>
  </si>
  <si>
    <t>Men's Freestyle 57kg</t>
  </si>
  <si>
    <t>Men's Freestyle 65kg</t>
  </si>
  <si>
    <t>WRE05</t>
  </si>
  <si>
    <t>WRE06</t>
  </si>
  <si>
    <t>Men's Freestyle 74kg</t>
  </si>
  <si>
    <t>Men's Freestyle 86kg</t>
  </si>
  <si>
    <t>Men's Freestyle 97kg</t>
  </si>
  <si>
    <t>Men's Freestyle 125kg</t>
  </si>
  <si>
    <t>WRE07</t>
  </si>
  <si>
    <t>WRE08</t>
  </si>
  <si>
    <t>WSU01</t>
  </si>
  <si>
    <t>Changquan</t>
  </si>
  <si>
    <t>Taijiquan</t>
  </si>
  <si>
    <t>WSU02</t>
  </si>
  <si>
    <t>14:30–16:30</t>
  </si>
  <si>
    <t>Taijijian</t>
  </si>
  <si>
    <t>WSU03</t>
  </si>
  <si>
    <t>19:30–21:30</t>
  </si>
  <si>
    <t>Sanda</t>
  </si>
  <si>
    <t>WSU04</t>
  </si>
  <si>
    <t>WSU05</t>
  </si>
  <si>
    <t>WSU06</t>
  </si>
  <si>
    <t>1/8 Final</t>
  </si>
  <si>
    <t>WSU07</t>
  </si>
  <si>
    <t>Nanquan</t>
  </si>
  <si>
    <t>WSU08</t>
  </si>
  <si>
    <t>Nangun</t>
  </si>
  <si>
    <t>Nandao</t>
  </si>
  <si>
    <t>WSU09</t>
  </si>
  <si>
    <t>WSU10</t>
  </si>
  <si>
    <t>Daoshu</t>
  </si>
  <si>
    <t>Jianshu</t>
  </si>
  <si>
    <t>WSU11</t>
  </si>
  <si>
    <t>Gunshu</t>
  </si>
  <si>
    <t>Qiangshu</t>
  </si>
  <si>
    <t>WSU12</t>
  </si>
  <si>
    <t>WSU13</t>
  </si>
</sst>
</file>

<file path=xl/styles.xml><?xml version="1.0" encoding="utf-8"?>
<styleSheet xmlns="http://schemas.openxmlformats.org/spreadsheetml/2006/main">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ss;@"/>
    <numFmt numFmtId="177" formatCode="[$-409]d\-mmm;@"/>
    <numFmt numFmtId="178" formatCode="[$-409]dd\-mmm\-yy;@"/>
    <numFmt numFmtId="179" formatCode="yyyy&quot;年&quot;m&quot;月&quot;d&quot;日&quot;;@"/>
    <numFmt numFmtId="180" formatCode="yyyy/m/d;@"/>
    <numFmt numFmtId="181" formatCode="[$-409]d\-mmm\-yyyy;@"/>
    <numFmt numFmtId="182" formatCode="dd/mm/yyyy;@"/>
    <numFmt numFmtId="183" formatCode="[$-809]dd\ mmmm\ yyyy;@"/>
    <numFmt numFmtId="184" formatCode="[$-409]d\-mmm\-yy;@"/>
    <numFmt numFmtId="185" formatCode="m&quot;月&quot;d&quot;日&quot;;@"/>
    <numFmt numFmtId="186" formatCode="h:mm;@"/>
    <numFmt numFmtId="187" formatCode="0.0_ "/>
  </numFmts>
  <fonts count="169">
    <font>
      <sz val="12"/>
      <color theme="1"/>
      <name val="等线"/>
      <charset val="134"/>
      <scheme val="minor"/>
    </font>
    <font>
      <sz val="10"/>
      <name val="等线"/>
      <charset val="134"/>
      <scheme val="minor"/>
    </font>
    <font>
      <sz val="11"/>
      <color rgb="FF000000"/>
      <name val="汉仪旗黑-50S"/>
      <charset val="134"/>
    </font>
    <font>
      <sz val="11"/>
      <color rgb="FF000000"/>
      <name val="思源黑体 CN Regular"/>
      <charset val="134"/>
    </font>
    <font>
      <sz val="22"/>
      <color rgb="FF000000"/>
      <name val="思源黑体 CN Regular"/>
      <charset val="134"/>
    </font>
    <font>
      <b/>
      <sz val="11"/>
      <color rgb="FF000000"/>
      <name val="思源黑体 CN Regular"/>
      <charset val="134"/>
    </font>
    <font>
      <sz val="11"/>
      <color rgb="FFFF0000"/>
      <name val="思源黑体 CN Regular"/>
      <charset val="134"/>
    </font>
    <font>
      <sz val="14"/>
      <color rgb="FF000000"/>
      <name val="汉仪旗黑-50S"/>
      <charset val="134"/>
    </font>
    <font>
      <sz val="10"/>
      <color rgb="FF000000"/>
      <name val="宋体"/>
      <charset val="134"/>
    </font>
    <font>
      <sz val="10"/>
      <color rgb="FF000000"/>
      <name val="Arial"/>
      <charset val="134"/>
    </font>
    <font>
      <sz val="11"/>
      <color rgb="FF000000"/>
      <name val="宋体"/>
      <charset val="134"/>
    </font>
    <font>
      <sz val="12"/>
      <color rgb="FF000000"/>
      <name val="宋体"/>
      <charset val="134"/>
    </font>
    <font>
      <sz val="11"/>
      <color rgb="FF000000"/>
      <name val="思源黑体 CN Normal"/>
      <charset val="134"/>
    </font>
    <font>
      <sz val="11"/>
      <color rgb="FFFF0000"/>
      <name val="思源黑体 CN Normal"/>
      <charset val="134"/>
    </font>
    <font>
      <sz val="11"/>
      <color rgb="FF1F497D"/>
      <name val="思源黑体 CN Normal"/>
      <charset val="134"/>
    </font>
    <font>
      <sz val="14"/>
      <color rgb="FF000000"/>
      <name val="等线"/>
      <charset val="134"/>
    </font>
    <font>
      <sz val="11"/>
      <color theme="1"/>
      <name val="思源黑体 CN Regular"/>
      <charset val="134"/>
    </font>
    <font>
      <sz val="12"/>
      <color rgb="FF000000"/>
      <name val="等线"/>
      <charset val="134"/>
    </font>
    <font>
      <sz val="22"/>
      <color rgb="FF000000"/>
      <name val="等线"/>
      <charset val="134"/>
    </font>
    <font>
      <sz val="14"/>
      <color rgb="FF000000"/>
      <name val="思源黑体 CN Regular"/>
      <charset val="134"/>
    </font>
    <font>
      <sz val="12"/>
      <color rgb="FF000000"/>
      <name val="思源黑体 CN Regular"/>
      <charset val="134"/>
    </font>
    <font>
      <sz val="11"/>
      <color rgb="FF000000"/>
      <name val="方正仿宋_GB2312"/>
      <charset val="134"/>
    </font>
    <font>
      <sz val="11"/>
      <color rgb="FF000000"/>
      <name val="等线"/>
      <charset val="134"/>
    </font>
    <font>
      <b/>
      <sz val="12"/>
      <color rgb="FF000000"/>
      <name val="思源黑体 CN Regular"/>
      <charset val="134"/>
    </font>
    <font>
      <sz val="11"/>
      <color indexed="8"/>
      <name val="思源黑体 CN Regular"/>
      <charset val="134"/>
    </font>
    <font>
      <sz val="22"/>
      <color rgb="FF000000"/>
      <name val="汉仪旗黑-50S"/>
      <charset val="134"/>
    </font>
    <font>
      <b/>
      <sz val="11"/>
      <color rgb="FF000000"/>
      <name val="思源黑体 CN Normal"/>
      <charset val="134"/>
    </font>
    <font>
      <b/>
      <sz val="10"/>
      <color rgb="FF000000"/>
      <name val="思源黑体 CN Normal"/>
      <charset val="134"/>
    </font>
    <font>
      <sz val="10"/>
      <color rgb="FF000000"/>
      <name val="思源黑体 CN Normal"/>
      <charset val="134"/>
    </font>
    <font>
      <sz val="10"/>
      <color rgb="FF000000"/>
      <name val="Calibri"/>
      <charset val="134"/>
    </font>
    <font>
      <sz val="10"/>
      <color theme="1"/>
      <name val="等线"/>
      <charset val="134"/>
      <scheme val="minor"/>
    </font>
    <font>
      <b/>
      <sz val="11"/>
      <name val="思源黑体 CN Regular"/>
      <charset val="134"/>
    </font>
    <font>
      <sz val="11"/>
      <name val="思源黑体 CN Regular"/>
      <charset val="134"/>
    </font>
    <font>
      <sz val="11"/>
      <color rgb="FF000000"/>
      <name val="思源黑体 CN Regular"/>
      <charset val="204"/>
    </font>
    <font>
      <sz val="11"/>
      <name val="思源黑体 CN Regular"/>
      <charset val="204"/>
    </font>
    <font>
      <sz val="11"/>
      <color theme="1"/>
      <name val="等线"/>
      <charset val="134"/>
      <scheme val="minor"/>
    </font>
    <font>
      <sz val="24"/>
      <color rgb="FF000000"/>
      <name val="思源黑体 CN Regular"/>
      <charset val="134"/>
    </font>
    <font>
      <sz val="11"/>
      <color rgb="FF000000"/>
      <name val="汉仪旗黑-40S"/>
      <charset val="134"/>
    </font>
    <font>
      <sz val="22"/>
      <color rgb="FF000000"/>
      <name val="汉仪旗黑-40S"/>
      <charset val="134"/>
    </font>
    <font>
      <sz val="11"/>
      <color rgb="FF000000"/>
      <name val="思源黑体 CN Light"/>
      <charset val="134"/>
    </font>
    <font>
      <b/>
      <sz val="11"/>
      <color rgb="FF000000"/>
      <name val="思源黑体 CN Light"/>
      <charset val="134"/>
    </font>
    <font>
      <sz val="12"/>
      <color rgb="FF000000"/>
      <name val="思源黑体 CN Normal"/>
      <charset val="134"/>
    </font>
    <font>
      <sz val="11"/>
      <color theme="1"/>
      <name val="思源黑体 CN Normal"/>
      <charset val="134"/>
    </font>
    <font>
      <sz val="14"/>
      <color rgb="FF000000"/>
      <name val="思源黑体 CN Light"/>
      <charset val="134"/>
    </font>
    <font>
      <b/>
      <sz val="11"/>
      <color rgb="FF000000"/>
      <name val="汉仪旗黑-50S"/>
      <charset val="134"/>
    </font>
    <font>
      <sz val="12"/>
      <color theme="1"/>
      <name val="仿宋_GB2312"/>
      <charset val="134"/>
    </font>
    <font>
      <sz val="24"/>
      <color rgb="FF000000"/>
      <name val="汉仪旗黑-50S"/>
      <charset val="134"/>
    </font>
    <font>
      <b/>
      <sz val="11"/>
      <color rgb="FF000000"/>
      <name val="Times New Roman"/>
      <charset val="134"/>
    </font>
    <font>
      <sz val="11"/>
      <color rgb="FF000000"/>
      <name val="Times New Roman"/>
      <charset val="134"/>
    </font>
    <font>
      <sz val="12"/>
      <name val="Arial"/>
      <charset val="0"/>
    </font>
    <font>
      <sz val="12"/>
      <name val="宋体"/>
      <charset val="134"/>
    </font>
    <font>
      <sz val="18"/>
      <name val="Segoe UI Black"/>
      <charset val="0"/>
    </font>
    <font>
      <b/>
      <sz val="11"/>
      <name val="Arial"/>
      <charset val="0"/>
    </font>
    <font>
      <sz val="9"/>
      <name val="Arial"/>
      <charset val="0"/>
    </font>
    <font>
      <b/>
      <sz val="9"/>
      <name val="Arial"/>
      <charset val="0"/>
    </font>
    <font>
      <sz val="9"/>
      <name val="Arial Regular"/>
      <charset val="0"/>
    </font>
    <font>
      <sz val="9"/>
      <name val="微软雅黑"/>
      <charset val="134"/>
    </font>
    <font>
      <sz val="12"/>
      <name val="Times New Roman"/>
      <charset val="134"/>
    </font>
    <font>
      <sz val="10"/>
      <color rgb="FF000000"/>
      <name val="Times New Roman"/>
      <charset val="204"/>
    </font>
    <font>
      <sz val="12"/>
      <color rgb="FF000000"/>
      <name val="Times New Roman"/>
      <charset val="134"/>
    </font>
    <font>
      <i/>
      <sz val="12.5"/>
      <name val="Times New Roman"/>
      <charset val="134"/>
    </font>
    <font>
      <b/>
      <sz val="12"/>
      <name val="Tahoma"/>
      <charset val="204"/>
    </font>
    <font>
      <sz val="12"/>
      <name val="Tahoma"/>
      <charset val="134"/>
    </font>
    <font>
      <sz val="12"/>
      <color rgb="FF000000"/>
      <name val="Tahoma"/>
      <charset val="134"/>
    </font>
    <font>
      <i/>
      <sz val="12.5"/>
      <name val="Tahoma"/>
      <charset val="134"/>
    </font>
    <font>
      <sz val="11"/>
      <name val="Tahoma"/>
      <charset val="134"/>
    </font>
    <font>
      <sz val="12"/>
      <name val="Tahoma"/>
      <charset val="204"/>
    </font>
    <font>
      <sz val="12"/>
      <color theme="1"/>
      <name val="思源黑体 CN Regular"/>
      <charset val="134"/>
    </font>
    <font>
      <sz val="11"/>
      <name val="思源黑体 CN Normal"/>
      <charset val="134"/>
    </font>
    <font>
      <b/>
      <sz val="11"/>
      <name val="思源黑体 CN Normal"/>
      <charset val="134"/>
    </font>
    <font>
      <b/>
      <sz val="11"/>
      <color theme="1"/>
      <name val="思源黑体 CN Normal"/>
      <charset val="134"/>
    </font>
    <font>
      <sz val="12"/>
      <color rgb="FF000000"/>
      <name val="Source Han Sans CN Regular"/>
      <charset val="134"/>
    </font>
    <font>
      <sz val="11"/>
      <color rgb="FFFF0000"/>
      <name val="宋体"/>
      <charset val="134"/>
    </font>
    <font>
      <sz val="18"/>
      <color rgb="FF000000"/>
      <name val="等线"/>
      <charset val="134"/>
    </font>
    <font>
      <sz val="11"/>
      <color rgb="FF101214"/>
      <name val="Segoe UI"/>
      <charset val="134"/>
    </font>
    <font>
      <sz val="10"/>
      <color rgb="FF000000"/>
      <name val="Lato Regular"/>
      <charset val="134"/>
    </font>
    <font>
      <sz val="16"/>
      <color rgb="FF000000"/>
      <name val="微软雅黑"/>
      <charset val="134"/>
    </font>
    <font>
      <sz val="16"/>
      <color rgb="FF000000"/>
      <name val="等线"/>
      <charset val="134"/>
    </font>
    <font>
      <sz val="48"/>
      <color rgb="FF000000"/>
      <name val="微软雅黑"/>
      <charset val="134"/>
    </font>
    <font>
      <b/>
      <sz val="24"/>
      <color rgb="FF000000"/>
      <name val="微软雅黑"/>
      <charset val="134"/>
    </font>
    <font>
      <sz val="22"/>
      <color rgb="FF000000"/>
      <name val="Lato Regular"/>
      <charset val="134"/>
    </font>
    <font>
      <b/>
      <sz val="18"/>
      <color rgb="FFFFFFFF"/>
      <name val="思源黑体 CN Medium"/>
      <charset val="134"/>
    </font>
    <font>
      <b/>
      <sz val="18"/>
      <color rgb="FF009688"/>
      <name val="思源黑体 CN Medium"/>
      <charset val="134"/>
    </font>
    <font>
      <sz val="16"/>
      <color rgb="FF000000"/>
      <name val="思源黑体 CN Medium"/>
      <charset val="134"/>
    </font>
    <font>
      <sz val="18"/>
      <name val="思源黑体 CN Medium"/>
      <charset val="134"/>
    </font>
    <font>
      <sz val="16"/>
      <color rgb="FF196CD6"/>
      <name val="思源黑体 CN Medium"/>
      <charset val="134"/>
    </font>
    <font>
      <b/>
      <sz val="16"/>
      <color rgb="FF009688"/>
      <name val="思源黑体 CN Medium"/>
      <charset val="134"/>
    </font>
    <font>
      <b/>
      <sz val="16"/>
      <color rgb="FF00796B"/>
      <name val="思源黑体 CN Medium"/>
      <charset val="134"/>
    </font>
    <font>
      <sz val="16"/>
      <name val="思源黑体 CN Medium"/>
      <charset val="134"/>
    </font>
    <font>
      <sz val="16"/>
      <color theme="1"/>
      <name val="思源黑体 CN Medium"/>
      <charset val="134"/>
    </font>
    <font>
      <b/>
      <sz val="18"/>
      <color rgb="FF00796B"/>
      <name val="思源黑体 CN Medium"/>
      <charset val="134"/>
    </font>
    <font>
      <sz val="16"/>
      <color theme="1"/>
      <name val="微软雅黑"/>
      <charset val="134"/>
    </font>
    <font>
      <sz val="16"/>
      <color theme="1"/>
      <name val="等线"/>
      <charset val="134"/>
      <scheme val="minor"/>
    </font>
    <font>
      <sz val="22"/>
      <color rgb="FF000000"/>
      <name val="思源黑体 CN Medium"/>
      <charset val="134"/>
    </font>
    <font>
      <b/>
      <sz val="16"/>
      <color rgb="FF000000"/>
      <name val="等线"/>
      <charset val="134"/>
    </font>
    <font>
      <sz val="20"/>
      <color rgb="FF000000"/>
      <name val="Lato Regular"/>
      <charset val="134"/>
    </font>
    <font>
      <sz val="16"/>
      <color theme="1"/>
      <name val="等线"/>
      <charset val="134"/>
    </font>
    <font>
      <b/>
      <sz val="14"/>
      <color rgb="FF000000"/>
      <name val="微软雅黑"/>
      <charset val="134"/>
    </font>
    <font>
      <sz val="18"/>
      <color theme="1"/>
      <name val="思源黑体 CN Medium"/>
      <charset val="134"/>
    </font>
    <font>
      <sz val="16"/>
      <color rgb="FF000000"/>
      <name val="宋体"/>
      <charset val="134"/>
    </font>
    <font>
      <b/>
      <sz val="16"/>
      <color theme="1"/>
      <name val="思源黑体 CN Medium"/>
      <charset val="134"/>
    </font>
    <font>
      <sz val="16"/>
      <color indexed="8"/>
      <name val="思源黑体 CN Medium"/>
      <charset val="134"/>
    </font>
    <font>
      <b/>
      <sz val="16"/>
      <name val="思源黑体 CN Medium"/>
      <charset val="134"/>
    </font>
    <font>
      <b/>
      <sz val="16"/>
      <color theme="1"/>
      <name val="微软雅黑"/>
      <charset val="134"/>
    </font>
    <font>
      <b/>
      <sz val="16"/>
      <color indexed="8"/>
      <name val="思源黑体 CN Medium"/>
      <charset val="134"/>
    </font>
    <font>
      <b/>
      <sz val="36"/>
      <color rgb="FF000000"/>
      <name val="微软雅黑"/>
      <charset val="134"/>
    </font>
    <font>
      <b/>
      <sz val="16"/>
      <color rgb="FF7030A0"/>
      <name val="微软雅黑"/>
      <charset val="134"/>
    </font>
    <font>
      <b/>
      <sz val="20"/>
      <color rgb="FFFFFFFF"/>
      <name val="汉仪旗黑-70S"/>
      <charset val="134"/>
    </font>
    <font>
      <b/>
      <sz val="20"/>
      <color rgb="FF7300FF"/>
      <name val="汉仪旗黑-70S"/>
      <charset val="134"/>
    </font>
    <font>
      <sz val="20"/>
      <color rgb="FF000000"/>
      <name val="微软雅黑"/>
      <charset val="134"/>
    </font>
    <font>
      <b/>
      <sz val="20"/>
      <color rgb="FF000000"/>
      <name val="汉仪旗黑-80W"/>
      <charset val="134"/>
    </font>
    <font>
      <sz val="20"/>
      <color rgb="FF000000"/>
      <name val="汉仪旗黑-50S"/>
      <charset val="134"/>
    </font>
    <font>
      <sz val="20"/>
      <name val="汉仪旗黑-50S"/>
      <charset val="134"/>
    </font>
    <font>
      <sz val="20"/>
      <name val="微软雅黑"/>
      <charset val="134"/>
    </font>
    <font>
      <sz val="11"/>
      <name val="汉仪旗黑-50S"/>
      <charset val="134"/>
    </font>
    <font>
      <b/>
      <sz val="20"/>
      <name val="汉仪旗黑X2-85W"/>
      <charset val="134"/>
    </font>
    <font>
      <sz val="11"/>
      <color rgb="FF000000"/>
      <name val="微软雅黑"/>
      <charset val="134"/>
    </font>
    <font>
      <b/>
      <sz val="20"/>
      <color rgb="FF000000"/>
      <name val="汉仪旗黑X2-85W"/>
      <charset val="134"/>
    </font>
    <font>
      <sz val="20"/>
      <color theme="1"/>
      <name val="汉仪旗黑-50S"/>
      <charset val="134"/>
    </font>
    <font>
      <sz val="11"/>
      <color theme="1"/>
      <name val="汉仪旗黑-50S"/>
      <charset val="134"/>
    </font>
    <font>
      <b/>
      <sz val="20"/>
      <color rgb="FF000000"/>
      <name val="微软雅黑"/>
      <charset val="134"/>
    </font>
    <font>
      <sz val="12"/>
      <color rgb="FF000000"/>
      <name val="汉仪旗黑-50S"/>
      <charset val="134"/>
    </font>
    <font>
      <sz val="20"/>
      <name val="汉仪旗黑X2-85W"/>
      <charset val="134"/>
    </font>
    <font>
      <sz val="20"/>
      <name val="等线"/>
      <charset val="134"/>
      <scheme val="minor"/>
    </font>
    <font>
      <sz val="11"/>
      <name val="等线"/>
      <charset val="134"/>
      <scheme val="minor"/>
    </font>
    <font>
      <b/>
      <sz val="20"/>
      <color rgb="FF7030A0"/>
      <name val="汉仪旗黑-70S"/>
      <charset val="134"/>
    </font>
    <font>
      <sz val="20"/>
      <color rgb="FF000000"/>
      <name val="宋体"/>
      <charset val="134"/>
    </font>
    <font>
      <sz val="18"/>
      <color rgb="FF000000"/>
      <name val="汉仪旗黑-50S"/>
      <charset val="134"/>
    </font>
    <font>
      <sz val="20"/>
      <color rgb="FF000000"/>
      <name val="HYQiHei 50S"/>
      <charset val="134"/>
    </font>
    <font>
      <sz val="18"/>
      <color rgb="FF000000"/>
      <name val="微软雅黑"/>
      <charset val="134"/>
    </font>
    <font>
      <b/>
      <sz val="18"/>
      <color rgb="FF000000"/>
      <name val="微软雅黑"/>
      <charset val="134"/>
    </font>
    <font>
      <b/>
      <sz val="20"/>
      <color rgb="FF000000"/>
      <name val="汉仪旗黑-50S"/>
      <charset val="134"/>
    </font>
    <font>
      <sz val="16"/>
      <color rgb="FF000000"/>
      <name val="汉仪旗黑-50S"/>
      <charset val="134"/>
    </font>
    <font>
      <sz val="20"/>
      <color rgb="FF000000"/>
      <name val="思源黑体 CN Regular"/>
      <charset val="134"/>
    </font>
    <font>
      <sz val="11"/>
      <color rgb="FF373737"/>
      <name val="思源黑体 CN Regular"/>
      <charset val="134"/>
    </font>
    <font>
      <sz val="12"/>
      <color theme="1"/>
      <name val="思源黑体 CN Normal"/>
      <charset val="134"/>
    </font>
    <font>
      <sz val="12"/>
      <color rgb="FF373737"/>
      <name val="思源黑体 CN Normal"/>
      <charset val="134"/>
    </font>
    <font>
      <sz val="10"/>
      <color rgb="FF000000"/>
      <name val="Lucida Sans"/>
      <charset val="134"/>
    </font>
    <font>
      <b/>
      <i/>
      <sz val="24"/>
      <color rgb="FF000000"/>
      <name val="Lucida Sans"/>
      <charset val="134"/>
    </font>
    <font>
      <b/>
      <sz val="24"/>
      <color rgb="FF000000"/>
      <name val="Arial"/>
      <charset val="134"/>
    </font>
    <font>
      <b/>
      <sz val="24"/>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Segoe UI Black"/>
      <charset val="0"/>
    </font>
    <font>
      <sz val="12"/>
      <color rgb="FFFF0000"/>
      <name val="Segoe UI Black"/>
      <charset val="0"/>
    </font>
    <font>
      <sz val="9"/>
      <name val="SegoeUI"/>
      <charset val="0"/>
    </font>
    <font>
      <sz val="9"/>
      <name val="思源黑体 CN Normal"/>
      <charset val="134"/>
    </font>
    <font>
      <vertAlign val="superscript"/>
      <sz val="8"/>
      <name val="Tahoma"/>
      <charset val="204"/>
    </font>
    <font>
      <vertAlign val="superscript"/>
      <sz val="8"/>
      <name val="Tahoma"/>
      <charset val="134"/>
    </font>
    <font>
      <b/>
      <sz val="12"/>
      <name val="Tahoma"/>
      <charset val="134"/>
    </font>
    <font>
      <i/>
      <vertAlign val="superscript"/>
      <sz val="8"/>
      <name val="Tahoma"/>
      <charset val="134"/>
    </font>
    <font>
      <sz val="12"/>
      <color rgb="FFFF0000"/>
      <name val="Tahoma"/>
      <charset val="134"/>
    </font>
  </fonts>
  <fills count="73">
    <fill>
      <patternFill patternType="none"/>
    </fill>
    <fill>
      <patternFill patternType="gray125"/>
    </fill>
    <fill>
      <patternFill patternType="solid">
        <fgColor rgb="FFFFF2CC"/>
        <bgColor indexed="64"/>
      </patternFill>
    </fill>
    <fill>
      <patternFill patternType="solid">
        <fgColor theme="6" tint="0.8"/>
        <bgColor indexed="64"/>
      </patternFill>
    </fill>
    <fill>
      <patternFill patternType="solid">
        <fgColor theme="5" tint="0.8"/>
        <bgColor indexed="64"/>
      </patternFill>
    </fill>
    <fill>
      <patternFill patternType="solid">
        <fgColor theme="7" tint="0.8"/>
        <bgColor indexed="64"/>
      </patternFill>
    </fill>
    <fill>
      <patternFill patternType="solid">
        <fgColor rgb="FFFFFF00"/>
        <bgColor indexed="64"/>
      </patternFill>
    </fill>
    <fill>
      <patternFill patternType="solid">
        <fgColor rgb="FFFBE4D5"/>
        <bgColor indexed="64"/>
      </patternFill>
    </fill>
    <fill>
      <patternFill patternType="solid">
        <fgColor rgb="FFFFFFFF"/>
        <bgColor indexed="64"/>
      </patternFill>
    </fill>
    <fill>
      <patternFill patternType="solid">
        <fgColor rgb="FFBEBEBE"/>
        <bgColor indexed="64"/>
      </patternFill>
    </fill>
    <fill>
      <patternFill patternType="solid">
        <fgColor rgb="FFD8D8D8"/>
        <bgColor indexed="64"/>
      </patternFill>
    </fill>
    <fill>
      <patternFill patternType="solid">
        <fgColor rgb="FFEDEDED"/>
        <bgColor indexed="64"/>
      </patternFill>
    </fill>
    <fill>
      <patternFill patternType="solid">
        <fgColor rgb="FFFFC000"/>
        <bgColor indexed="64"/>
      </patternFill>
    </fill>
    <fill>
      <patternFill patternType="solid">
        <fgColor rgb="FFD0CECE"/>
        <bgColor indexed="64"/>
      </patternFill>
    </fill>
    <fill>
      <patternFill patternType="solid">
        <fgColor rgb="FFD7D7D7"/>
        <bgColor indexed="64"/>
      </patternFill>
    </fill>
    <fill>
      <patternFill patternType="solid">
        <fgColor theme="0"/>
        <bgColor indexed="64"/>
      </patternFill>
    </fill>
    <fill>
      <patternFill patternType="solid">
        <fgColor theme="2"/>
        <bgColor indexed="64"/>
      </patternFill>
    </fill>
    <fill>
      <patternFill patternType="solid">
        <fgColor rgb="FF26B884"/>
        <bgColor indexed="64"/>
      </patternFill>
    </fill>
    <fill>
      <patternFill patternType="solid">
        <fgColor rgb="FFE7E6E6"/>
        <bgColor indexed="64"/>
      </patternFill>
    </fill>
    <fill>
      <patternFill patternType="solid">
        <fgColor rgb="FFD9D9D9"/>
        <bgColor indexed="64"/>
      </patternFill>
    </fill>
    <fill>
      <patternFill patternType="solid">
        <fgColor rgb="FF008B8B"/>
        <bgColor indexed="64"/>
      </patternFill>
    </fill>
    <fill>
      <patternFill patternType="solid">
        <fgColor rgb="FF00FFFF"/>
        <bgColor indexed="64"/>
      </patternFill>
    </fill>
    <fill>
      <patternFill patternType="solid">
        <fgColor rgb="FF4472C4"/>
        <bgColor indexed="64"/>
      </patternFill>
    </fill>
    <fill>
      <patternFill patternType="solid">
        <fgColor rgb="FFA9A9A9"/>
        <bgColor indexed="64"/>
      </patternFill>
    </fill>
    <fill>
      <patternFill patternType="solid">
        <fgColor rgb="FF00FF00"/>
        <bgColor indexed="64"/>
      </patternFill>
    </fill>
    <fill>
      <patternFill patternType="solid">
        <fgColor theme="5"/>
        <bgColor indexed="64"/>
      </patternFill>
    </fill>
    <fill>
      <patternFill patternType="solid">
        <fgColor rgb="FFD9E2F3"/>
        <bgColor indexed="64"/>
      </patternFill>
    </fill>
    <fill>
      <patternFill patternType="solid">
        <fgColor rgb="FF4DB6AC"/>
        <bgColor indexed="64"/>
      </patternFill>
    </fill>
    <fill>
      <patternFill patternType="solid">
        <fgColor rgb="FFECECEC"/>
        <bgColor indexed="64"/>
      </patternFill>
    </fill>
    <fill>
      <patternFill patternType="solid">
        <fgColor rgb="FFB2DFDB"/>
        <bgColor indexed="64"/>
      </patternFill>
    </fill>
    <fill>
      <patternFill patternType="solid">
        <fgColor rgb="FFFFEB3B"/>
        <bgColor indexed="64"/>
      </patternFill>
    </fill>
    <fill>
      <patternFill patternType="solid">
        <fgColor rgb="FFFEF2CC"/>
        <bgColor indexed="64"/>
      </patternFill>
    </fill>
    <fill>
      <patternFill patternType="solid">
        <fgColor theme="6" tint="0.799981688894314"/>
        <bgColor indexed="64"/>
      </patternFill>
    </fill>
    <fill>
      <patternFill patternType="solid">
        <fgColor rgb="FF97DBD3"/>
        <bgColor indexed="64"/>
      </patternFill>
    </fill>
    <fill>
      <patternFill patternType="solid">
        <fgColor rgb="FF7300FF"/>
        <bgColor indexed="64"/>
      </patternFill>
    </fill>
    <fill>
      <patternFill patternType="solid">
        <fgColor rgb="FFF2F2F2"/>
        <bgColor indexed="64"/>
      </patternFill>
    </fill>
    <fill>
      <patternFill patternType="solid">
        <fgColor rgb="FFFFE599"/>
        <bgColor indexed="64"/>
      </patternFill>
    </fill>
    <fill>
      <patternFill patternType="solid">
        <fgColor theme="7" tint="0.6"/>
        <bgColor indexed="64"/>
      </patternFill>
    </fill>
    <fill>
      <patternFill patternType="solid">
        <fgColor rgb="FFFFFFBE"/>
        <bgColor indexed="64"/>
      </patternFill>
    </fill>
    <fill>
      <patternFill patternType="solid">
        <fgColor rgb="FFA8D08D"/>
        <bgColor indexed="64"/>
      </patternFill>
    </fill>
    <fill>
      <patternFill patternType="solid">
        <fgColor theme="9" tint="0.8"/>
        <bgColor indexed="64"/>
      </patternFill>
    </fill>
    <fill>
      <patternFill patternType="solid">
        <fgColor rgb="FFE2EFD9"/>
        <bgColor indexed="64"/>
      </patternFill>
    </fill>
    <fill>
      <patternFill patternType="solid">
        <fgColor rgb="FF92D050"/>
        <bgColor indexed="64"/>
      </patternFill>
    </fill>
    <fill>
      <patternFill patternType="solid">
        <fgColor rgb="FF9CC2E5"/>
        <bgColor indexed="64"/>
      </patternFill>
    </fill>
    <fill>
      <patternFill patternType="solid">
        <fgColor rgb="FFDEEAF6"/>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33">
    <border>
      <left/>
      <right/>
      <top/>
      <bottom/>
      <diagonal/>
    </border>
    <border>
      <left style="medium">
        <color rgb="FF000000"/>
      </left>
      <right style="thin">
        <color rgb="FF7F7F7F"/>
      </right>
      <top style="medium">
        <color rgb="FF000000"/>
      </top>
      <bottom style="medium">
        <color rgb="FF000000"/>
      </bottom>
      <diagonal/>
    </border>
    <border>
      <left style="thin">
        <color rgb="FF7F7F7F"/>
      </left>
      <right style="thin">
        <color rgb="FF7F7F7F"/>
      </right>
      <top style="medium">
        <color rgb="FF000000"/>
      </top>
      <bottom style="medium">
        <color rgb="FF000000"/>
      </bottom>
      <diagonal/>
    </border>
    <border>
      <left style="thin">
        <color rgb="FF7F7F7F"/>
      </left>
      <right style="medium">
        <color rgb="FF000000"/>
      </right>
      <top style="medium">
        <color rgb="FF000000"/>
      </top>
      <bottom style="medium">
        <color rgb="FF000000"/>
      </bottom>
      <diagonal/>
    </border>
    <border>
      <left style="medium">
        <color rgb="FF000000"/>
      </left>
      <right style="thin">
        <color rgb="FF7F7F7F"/>
      </right>
      <top style="medium">
        <color rgb="FF000000"/>
      </top>
      <bottom style="thin">
        <color rgb="FF7F7F7F"/>
      </bottom>
      <diagonal/>
    </border>
    <border>
      <left style="thin">
        <color rgb="FF7F7F7F"/>
      </left>
      <right style="thin">
        <color rgb="FF7F7F7F"/>
      </right>
      <top style="medium">
        <color rgb="FF000000"/>
      </top>
      <bottom style="thin">
        <color rgb="FF7F7F7F"/>
      </bottom>
      <diagonal/>
    </border>
    <border>
      <left style="thin">
        <color rgb="FF7F7F7F"/>
      </left>
      <right style="medium">
        <color rgb="FF000000"/>
      </right>
      <top style="medium">
        <color rgb="FF000000"/>
      </top>
      <bottom style="thin">
        <color rgb="FF7F7F7F"/>
      </bottom>
      <diagonal/>
    </border>
    <border>
      <left style="medium">
        <color rgb="FF000000"/>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style="thin">
        <color rgb="FF7F7F7F"/>
      </left>
      <right style="medium">
        <color rgb="FF000000"/>
      </right>
      <top style="thin">
        <color rgb="FF7F7F7F"/>
      </top>
      <bottom style="thin">
        <color rgb="FF7F7F7F"/>
      </bottom>
      <diagonal/>
    </border>
    <border>
      <left style="medium">
        <color rgb="FF000000"/>
      </left>
      <right style="thin">
        <color rgb="FF7F7F7F"/>
      </right>
      <top style="thin">
        <color rgb="FF7F7F7F"/>
      </top>
      <bottom style="medium">
        <color rgb="FF000000"/>
      </bottom>
      <diagonal/>
    </border>
    <border>
      <left style="thin">
        <color rgb="FF7F7F7F"/>
      </left>
      <right style="thin">
        <color rgb="FF7F7F7F"/>
      </right>
      <top style="thin">
        <color rgb="FF7F7F7F"/>
      </top>
      <bottom style="medium">
        <color rgb="FF000000"/>
      </bottom>
      <diagonal/>
    </border>
    <border>
      <left style="thin">
        <color rgb="FF7F7F7F"/>
      </left>
      <right style="medium">
        <color rgb="FF000000"/>
      </right>
      <top style="thin">
        <color rgb="FF7F7F7F"/>
      </top>
      <bottom style="medium">
        <color rgb="FF000000"/>
      </bottom>
      <diagonal/>
    </border>
    <border>
      <left style="medium">
        <color rgb="FF000000"/>
      </left>
      <right style="thin">
        <color rgb="FFA5A5A5"/>
      </right>
      <top style="medium">
        <color rgb="FF000000"/>
      </top>
      <bottom style="medium">
        <color rgb="FF000000"/>
      </bottom>
      <diagonal/>
    </border>
    <border>
      <left style="thin">
        <color rgb="FFA5A5A5"/>
      </left>
      <right style="thin">
        <color rgb="FFA5A5A5"/>
      </right>
      <top style="medium">
        <color rgb="FF000000"/>
      </top>
      <bottom style="medium">
        <color rgb="FF000000"/>
      </bottom>
      <diagonal/>
    </border>
    <border>
      <left style="thin">
        <color rgb="FFA5A5A5"/>
      </left>
      <right style="medium">
        <color rgb="FF000000"/>
      </right>
      <top style="medium">
        <color rgb="FF000000"/>
      </top>
      <bottom style="medium">
        <color rgb="FF000000"/>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medium">
        <color rgb="FF000000"/>
      </top>
      <bottom/>
      <diagonal/>
    </border>
    <border>
      <left style="thin">
        <color rgb="FFA5A5A5"/>
      </left>
      <right style="thin">
        <color rgb="FFA5A5A5"/>
      </right>
      <top style="medium">
        <color rgb="FF000000"/>
      </top>
      <bottom style="thin">
        <color rgb="FFA5A5A5"/>
      </bottom>
      <diagonal/>
    </border>
    <border>
      <left style="thin">
        <color rgb="FFA5A5A5"/>
      </left>
      <right style="medium">
        <color rgb="FF000000"/>
      </right>
      <top style="medium">
        <color rgb="FF000000"/>
      </top>
      <bottom style="thin">
        <color rgb="FFA5A5A5"/>
      </bottom>
      <diagonal/>
    </border>
    <border>
      <left style="thin">
        <color rgb="FFA5A5A5"/>
      </left>
      <right style="thin">
        <color rgb="FFA5A5A5"/>
      </right>
      <top/>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thin">
        <color rgb="FFA5A5A5"/>
      </left>
      <right style="thin">
        <color rgb="FFA5A5A5"/>
      </right>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thin">
        <color rgb="FFA5A5A5"/>
      </left>
      <right style="thin">
        <color rgb="FFA5A5A5"/>
      </right>
      <top style="thin">
        <color rgb="FFA5A5A5"/>
      </top>
      <bottom/>
      <diagonal/>
    </border>
    <border>
      <left style="medium">
        <color rgb="FF000000"/>
      </left>
      <right style="thin">
        <color rgb="FFA5A5A5"/>
      </right>
      <top style="medium">
        <color rgb="FF000000"/>
      </top>
      <bottom style="thin">
        <color rgb="FFA5A5A5"/>
      </bottom>
      <diagonal/>
    </border>
    <border>
      <left style="medium">
        <color rgb="FF000000"/>
      </left>
      <right/>
      <top/>
      <bottom/>
      <diagonal/>
    </border>
    <border>
      <left style="medium">
        <color auto="1"/>
      </left>
      <right style="medium">
        <color rgb="FF000000"/>
      </right>
      <top style="medium">
        <color auto="1"/>
      </top>
      <bottom style="medium">
        <color auto="1"/>
      </bottom>
      <diagonal/>
    </border>
    <border>
      <left/>
      <right style="medium">
        <color rgb="FF000000"/>
      </right>
      <top style="medium">
        <color auto="1"/>
      </top>
      <bottom style="medium">
        <color auto="1"/>
      </bottom>
      <diagonal/>
    </border>
    <border>
      <left/>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theme="0" tint="-0.35"/>
      </right>
      <top style="medium">
        <color auto="1"/>
      </top>
      <bottom style="medium">
        <color auto="1"/>
      </bottom>
      <diagonal/>
    </border>
    <border>
      <left style="thin">
        <color theme="0" tint="-0.35"/>
      </left>
      <right style="thin">
        <color theme="0" tint="-0.35"/>
      </right>
      <top style="medium">
        <color auto="1"/>
      </top>
      <bottom style="medium">
        <color auto="1"/>
      </bottom>
      <diagonal/>
    </border>
    <border>
      <left style="thin">
        <color theme="0" tint="-0.35"/>
      </left>
      <right style="medium">
        <color auto="1"/>
      </right>
      <top style="medium">
        <color auto="1"/>
      </top>
      <bottom style="medium">
        <color auto="1"/>
      </bottom>
      <diagonal/>
    </border>
    <border>
      <left style="medium">
        <color auto="1"/>
      </left>
      <right style="thin">
        <color theme="0" tint="-0.35"/>
      </right>
      <top style="medium">
        <color auto="1"/>
      </top>
      <bottom style="thin">
        <color theme="0" tint="-0.35"/>
      </bottom>
      <diagonal/>
    </border>
    <border>
      <left style="thin">
        <color theme="0" tint="-0.35"/>
      </left>
      <right style="thin">
        <color theme="0" tint="-0.35"/>
      </right>
      <top style="medium">
        <color auto="1"/>
      </top>
      <bottom style="thin">
        <color theme="0" tint="-0.35"/>
      </bottom>
      <diagonal/>
    </border>
    <border>
      <left style="thin">
        <color theme="0" tint="-0.35"/>
      </left>
      <right style="medium">
        <color auto="1"/>
      </right>
      <top style="medium">
        <color auto="1"/>
      </top>
      <bottom style="thin">
        <color theme="0" tint="-0.35"/>
      </bottom>
      <diagonal/>
    </border>
    <border>
      <left style="medium">
        <color auto="1"/>
      </left>
      <right style="thin">
        <color theme="0" tint="-0.35"/>
      </right>
      <top style="thin">
        <color theme="0" tint="-0.35"/>
      </top>
      <bottom style="medium">
        <color auto="1"/>
      </bottom>
      <diagonal/>
    </border>
    <border>
      <left style="thin">
        <color theme="0" tint="-0.35"/>
      </left>
      <right style="thin">
        <color theme="0" tint="-0.35"/>
      </right>
      <top style="thin">
        <color theme="0" tint="-0.35"/>
      </top>
      <bottom style="medium">
        <color auto="1"/>
      </bottom>
      <diagonal/>
    </border>
    <border>
      <left style="thin">
        <color theme="0" tint="-0.35"/>
      </left>
      <right style="medium">
        <color auto="1"/>
      </right>
      <top style="thin">
        <color theme="0" tint="-0.35"/>
      </top>
      <bottom style="medium">
        <color auto="1"/>
      </bottom>
      <diagonal/>
    </border>
    <border>
      <left style="medium">
        <color auto="1"/>
      </left>
      <right style="thin">
        <color theme="0" tint="-0.35"/>
      </right>
      <top style="thin">
        <color theme="0" tint="-0.35"/>
      </top>
      <bottom style="thin">
        <color theme="0" tint="-0.35"/>
      </bottom>
      <diagonal/>
    </border>
    <border>
      <left style="thin">
        <color theme="0" tint="-0.35"/>
      </left>
      <right style="thin">
        <color theme="0" tint="-0.35"/>
      </right>
      <top style="thin">
        <color theme="0" tint="-0.35"/>
      </top>
      <bottom style="thin">
        <color theme="0" tint="-0.35"/>
      </bottom>
      <diagonal/>
    </border>
    <border>
      <left style="thin">
        <color theme="0" tint="-0.35"/>
      </left>
      <right style="medium">
        <color auto="1"/>
      </right>
      <top style="thin">
        <color theme="0" tint="-0.35"/>
      </top>
      <bottom style="thin">
        <color theme="0" tint="-0.35"/>
      </bottom>
      <diagonal/>
    </border>
    <border>
      <left style="medium">
        <color auto="1"/>
      </left>
      <right style="thin">
        <color theme="0" tint="-0.35"/>
      </right>
      <top style="thin">
        <color theme="0" tint="-0.35"/>
      </top>
      <bottom/>
      <diagonal/>
    </border>
    <border>
      <left style="thin">
        <color theme="0" tint="-0.35"/>
      </left>
      <right style="thin">
        <color theme="0" tint="-0.35"/>
      </right>
      <top style="thin">
        <color theme="0" tint="-0.35"/>
      </top>
      <bottom/>
      <diagonal/>
    </border>
    <border>
      <left style="thin">
        <color theme="0" tint="-0.35"/>
      </left>
      <right style="medium">
        <color auto="1"/>
      </right>
      <top style="thin">
        <color theme="0" tint="-0.35"/>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theme="0" tint="-0.35"/>
      </left>
      <right style="thin">
        <color theme="0" tint="-0.35"/>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diagonal/>
    </border>
    <border>
      <left style="thin">
        <color rgb="FF000000"/>
      </left>
      <right style="thin">
        <color rgb="FF000000"/>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rgb="FF000000"/>
      </left>
      <right style="thin">
        <color rgb="FFBFBFBF"/>
      </right>
      <top style="medium">
        <color rgb="FF000000"/>
      </top>
      <bottom/>
      <diagonal/>
    </border>
    <border>
      <left style="thin">
        <color rgb="FFBFBFBF"/>
      </left>
      <right style="thin">
        <color rgb="FFBFBFBF"/>
      </right>
      <top style="medium">
        <color rgb="FF000000"/>
      </top>
      <bottom/>
      <diagonal/>
    </border>
    <border>
      <left style="thin">
        <color rgb="FFBFBFBF"/>
      </left>
      <right style="medium">
        <color rgb="FF000000"/>
      </right>
      <top style="medium">
        <color rgb="FF000000"/>
      </top>
      <bottom/>
      <diagonal/>
    </border>
    <border>
      <left style="thin">
        <color theme="0" tint="-0.35"/>
      </left>
      <right style="thin">
        <color theme="0" tint="-0.35"/>
      </right>
      <top/>
      <bottom style="thin">
        <color theme="0" tint="-0.35"/>
      </bottom>
      <diagonal/>
    </border>
    <border>
      <left style="medium">
        <color rgb="FF000000"/>
      </left>
      <right style="thin">
        <color rgb="FF7F7F7F"/>
      </right>
      <top style="medium">
        <color rgb="FF000000"/>
      </top>
      <bottom/>
      <diagonal/>
    </border>
    <border>
      <left style="thin">
        <color rgb="FF7F7F7F"/>
      </left>
      <right style="thin">
        <color rgb="FF7F7F7F"/>
      </right>
      <top style="medium">
        <color rgb="FF000000"/>
      </top>
      <bottom/>
      <diagonal/>
    </border>
    <border>
      <left style="thin">
        <color rgb="FF7F7F7F"/>
      </left>
      <right style="medium">
        <color rgb="FF000000"/>
      </right>
      <top style="medium">
        <color rgb="FF000000"/>
      </top>
      <bottom/>
      <diagonal/>
    </border>
    <border>
      <left style="medium">
        <color rgb="FF000000"/>
      </left>
      <right style="thin">
        <color rgb="FF7F7F7F"/>
      </right>
      <top/>
      <bottom/>
      <diagonal/>
    </border>
    <border>
      <left style="thin">
        <color rgb="FF7F7F7F"/>
      </left>
      <right style="thin">
        <color rgb="FF7F7F7F"/>
      </right>
      <top/>
      <bottom/>
      <diagonal/>
    </border>
    <border>
      <left style="thin">
        <color rgb="FF7F7F7F"/>
      </left>
      <right style="medium">
        <color rgb="FF000000"/>
      </right>
      <top/>
      <bottom/>
      <diagonal/>
    </border>
    <border>
      <left style="medium">
        <color rgb="FF000000"/>
      </left>
      <right style="thin">
        <color rgb="FF7F7F7F"/>
      </right>
      <top/>
      <bottom style="medium">
        <color rgb="FF000000"/>
      </bottom>
      <diagonal/>
    </border>
    <border>
      <left style="thin">
        <color rgb="FF7F7F7F"/>
      </left>
      <right style="thin">
        <color rgb="FF7F7F7F"/>
      </right>
      <top/>
      <bottom style="medium">
        <color rgb="FF000000"/>
      </bottom>
      <diagonal/>
    </border>
    <border>
      <left style="thin">
        <color rgb="FF7F7F7F"/>
      </left>
      <right style="medium">
        <color rgb="FF000000"/>
      </right>
      <top/>
      <bottom style="medium">
        <color rgb="FF000000"/>
      </bottom>
      <diagonal/>
    </border>
    <border>
      <left style="thin">
        <color rgb="FF7F7F7F"/>
      </left>
      <right style="medium">
        <color rgb="FF000000"/>
      </right>
      <top/>
      <bottom style="thin">
        <color rgb="FF7F7F7F"/>
      </bottom>
      <diagonal/>
    </border>
    <border>
      <left style="thin">
        <color rgb="FF7F7F7F"/>
      </left>
      <right style="medium">
        <color rgb="FF000000"/>
      </right>
      <top style="thin">
        <color rgb="FF7F7F7F"/>
      </top>
      <bottom/>
      <diagonal/>
    </border>
    <border>
      <left style="thin">
        <color rgb="FF7F7F7F"/>
      </left>
      <right/>
      <top style="thin">
        <color rgb="FF7F7F7F"/>
      </top>
      <bottom/>
      <diagonal/>
    </border>
    <border>
      <left/>
      <right style="thin">
        <color rgb="FF7F7F7F"/>
      </right>
      <top style="thin">
        <color rgb="FF7F7F7F"/>
      </top>
      <bottom/>
      <diagonal/>
    </border>
    <border>
      <left style="thin">
        <color rgb="FF7F7F7F"/>
      </left>
      <right/>
      <top/>
      <bottom style="medium">
        <color rgb="FF000000"/>
      </bottom>
      <diagonal/>
    </border>
    <border>
      <left/>
      <right style="thin">
        <color rgb="FF7F7F7F"/>
      </right>
      <top/>
      <bottom style="medium">
        <color rgb="FF000000"/>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medium">
        <color rgb="FF000000"/>
      </left>
      <right style="thin">
        <color rgb="FFA5A5A5"/>
      </right>
      <top style="medium">
        <color rgb="FF000000"/>
      </top>
      <bottom/>
      <diagonal/>
    </border>
    <border>
      <left style="medium">
        <color rgb="FF000000"/>
      </left>
      <right style="thin">
        <color rgb="FFA5A5A5"/>
      </right>
      <top/>
      <bottom/>
      <diagonal/>
    </border>
    <border>
      <left style="medium">
        <color rgb="FF000000"/>
      </left>
      <right style="thin">
        <color rgb="FFA5A5A5"/>
      </right>
      <top/>
      <bottom style="medium">
        <color rgb="FF000000"/>
      </bottom>
      <diagonal/>
    </border>
    <border>
      <left style="thin">
        <color rgb="FFA5A5A5"/>
      </left>
      <right style="thin">
        <color rgb="FFA5A5A5"/>
      </right>
      <top/>
      <bottom style="medium">
        <color rgb="FF000000"/>
      </bottom>
      <diagonal/>
    </border>
    <border>
      <left style="medium">
        <color rgb="FF000000"/>
      </left>
      <right style="thin">
        <color rgb="FFA5A5A5"/>
      </right>
      <top/>
      <bottom style="thin">
        <color rgb="FFA5A5A5"/>
      </bottom>
      <diagonal/>
    </border>
    <border>
      <left style="thin">
        <color rgb="FFA5A5A5"/>
      </left>
      <right style="medium">
        <color rgb="FF000000"/>
      </right>
      <top style="thin">
        <color rgb="FFA5A5A5"/>
      </top>
      <bottom/>
      <diagonal/>
    </border>
    <border>
      <left style="thin">
        <color rgb="FFA5A5A5"/>
      </left>
      <right style="medium">
        <color rgb="FF000000"/>
      </right>
      <top/>
      <bottom/>
      <diagonal/>
    </border>
    <border>
      <left style="thin">
        <color rgb="FF7F7F7F"/>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7F7F7F"/>
      </left>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auto="1"/>
      </left>
      <right style="thin">
        <color auto="1"/>
      </right>
      <top/>
      <bottom style="thin">
        <color auto="1"/>
      </bottom>
      <diagonal/>
    </border>
    <border>
      <left style="thin">
        <color auto="1"/>
      </left>
      <right/>
      <top style="thin">
        <color rgb="FF7F7F7F"/>
      </top>
      <bottom/>
      <diagonal/>
    </border>
    <border>
      <left style="thin">
        <color auto="1"/>
      </left>
      <right style="thin">
        <color auto="1"/>
      </right>
      <top style="thin">
        <color rgb="FF7F7F7F"/>
      </top>
      <bottom/>
      <diagonal/>
    </border>
    <border>
      <left style="thin">
        <color auto="1"/>
      </left>
      <right/>
      <top/>
      <bottom style="thin">
        <color auto="1"/>
      </bottom>
      <diagonal/>
    </border>
    <border>
      <left/>
      <right style="medium">
        <color rgb="FF000000"/>
      </right>
      <top style="thin">
        <color rgb="FF7F7F7F"/>
      </top>
      <bottom/>
      <diagonal/>
    </border>
    <border>
      <left style="thin">
        <color rgb="FF7F7F7F"/>
      </left>
      <right style="thin">
        <color rgb="FF7F7F7F"/>
      </right>
      <top style="medium">
        <color rgb="FF000000"/>
      </top>
      <bottom style="medium">
        <color auto="1"/>
      </bottom>
      <diagonal/>
    </border>
    <border>
      <left style="thin">
        <color rgb="FF7F7F7F"/>
      </left>
      <right/>
      <top style="medium">
        <color rgb="FF000000"/>
      </top>
      <bottom style="medium">
        <color rgb="FF000000"/>
      </bottom>
      <diagonal/>
    </border>
    <border>
      <left/>
      <right style="thin">
        <color auto="1"/>
      </right>
      <top/>
      <bottom style="thin">
        <color auto="1"/>
      </bottom>
      <diagonal/>
    </border>
    <border>
      <left/>
      <right style="thin">
        <color auto="1"/>
      </right>
      <top style="thin">
        <color auto="1"/>
      </top>
      <bottom/>
      <diagonal/>
    </border>
    <border>
      <left style="medium">
        <color rgb="FF000000"/>
      </left>
      <right style="thin">
        <color rgb="FF7F7F7F"/>
      </right>
      <top/>
      <bottom style="thin">
        <color rgb="FF7F7F7F"/>
      </bottom>
      <diagonal/>
    </border>
    <border>
      <left/>
      <right/>
      <top style="medium">
        <color auto="1"/>
      </top>
      <bottom/>
      <diagonal/>
    </border>
    <border>
      <left style="medium">
        <color rgb="FF000000"/>
      </left>
      <right style="thin">
        <color rgb="FF7F7F7F"/>
      </right>
      <top style="thin">
        <color rgb="FF7F7F7F"/>
      </top>
      <bottom/>
      <diagonal/>
    </border>
    <border>
      <left/>
      <right style="medium">
        <color rgb="FF000000"/>
      </right>
      <top/>
      <bottom style="thin">
        <color rgb="FF7F7F7F"/>
      </bottom>
      <diagonal/>
    </border>
    <border>
      <left style="thin">
        <color rgb="FFA5A5A5"/>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A5A5A5"/>
      </left>
      <right/>
      <top style="medium">
        <color rgb="FF000000"/>
      </top>
      <bottom style="thin">
        <color rgb="FFA5A5A5"/>
      </bottom>
      <diagonal/>
    </border>
    <border>
      <left style="thin">
        <color rgb="FFA5A5A5"/>
      </left>
      <right/>
      <top style="thin">
        <color rgb="FFA5A5A5"/>
      </top>
      <bottom style="thin">
        <color rgb="FFA5A5A5"/>
      </bottom>
      <diagonal/>
    </border>
    <border>
      <left style="thin">
        <color rgb="FFA5A5A5"/>
      </left>
      <right style="medium">
        <color theme="1"/>
      </right>
      <top style="medium">
        <color rgb="FF000000"/>
      </top>
      <bottom style="thin">
        <color rgb="FFA5A5A5"/>
      </bottom>
      <diagonal/>
    </border>
    <border>
      <left style="thin">
        <color rgb="FFA5A5A5"/>
      </left>
      <right style="medium">
        <color theme="1"/>
      </right>
      <top style="thin">
        <color rgb="FFA5A5A5"/>
      </top>
      <bottom style="thin">
        <color rgb="FFA5A5A5"/>
      </bottom>
      <diagonal/>
    </border>
    <border>
      <left style="thin">
        <color rgb="FFA5A5A5"/>
      </left>
      <right/>
      <top style="thin">
        <color rgb="FFA5A5A5"/>
      </top>
      <bottom/>
      <diagonal/>
    </border>
    <border>
      <left style="thin">
        <color rgb="FFA5A5A5"/>
      </left>
      <right/>
      <top style="thin">
        <color rgb="FFA5A5A5"/>
      </top>
      <bottom style="medium">
        <color rgb="FF000000"/>
      </bottom>
      <diagonal/>
    </border>
    <border>
      <left style="medium">
        <color rgb="FF000000"/>
      </left>
      <right style="medium">
        <color rgb="FF000000"/>
      </right>
      <top style="thin">
        <color rgb="FF7F7F7F"/>
      </top>
      <bottom style="thin">
        <color rgb="FF7F7F7F"/>
      </bottom>
      <diagonal/>
    </border>
    <border>
      <left style="medium">
        <color rgb="FF000000"/>
      </left>
      <right style="medium">
        <color rgb="FF000000"/>
      </right>
      <top style="thin">
        <color rgb="FF7F7F7F"/>
      </top>
      <bottom style="medium">
        <color rgb="FF000000"/>
      </bottom>
      <diagonal/>
    </border>
    <border>
      <left style="thin">
        <color rgb="FF7F7F7F"/>
      </left>
      <right/>
      <top style="medium">
        <color rgb="FF000000"/>
      </top>
      <bottom style="thin">
        <color rgb="FF7F7F7F"/>
      </bottom>
      <diagonal/>
    </border>
    <border>
      <left style="medium">
        <color rgb="FF000000"/>
      </left>
      <right style="medium">
        <color rgb="FF000000"/>
      </right>
      <top style="medium">
        <color rgb="FF000000"/>
      </top>
      <bottom style="thin">
        <color rgb="FFA5A5A5"/>
      </bottom>
      <diagonal/>
    </border>
    <border>
      <left style="thin">
        <color rgb="FF7F7F7F"/>
      </left>
      <right/>
      <top style="thin">
        <color rgb="FF7F7F7F"/>
      </top>
      <bottom style="thin">
        <color rgb="FF7F7F7F"/>
      </bottom>
      <diagonal/>
    </border>
    <border>
      <left style="medium">
        <color rgb="FF000000"/>
      </left>
      <right style="medium">
        <color rgb="FF000000"/>
      </right>
      <top style="thin">
        <color rgb="FFA5A5A5"/>
      </top>
      <bottom style="thin">
        <color rgb="FFA5A5A5"/>
      </bottom>
      <diagonal/>
    </border>
    <border>
      <left style="thin">
        <color rgb="FF7F7F7F"/>
      </left>
      <right/>
      <top style="thin">
        <color rgb="FF7F7F7F"/>
      </top>
      <bottom style="medium">
        <color rgb="FF000000"/>
      </bottom>
      <diagonal/>
    </border>
    <border>
      <left style="medium">
        <color rgb="FF000000"/>
      </left>
      <right style="medium">
        <color rgb="FF000000"/>
      </right>
      <top style="thin">
        <color rgb="FFA5A5A5"/>
      </top>
      <bottom style="medium">
        <color rgb="FF000000"/>
      </bottom>
      <diagonal/>
    </border>
    <border>
      <left style="medium">
        <color rgb="FF000000"/>
      </left>
      <right/>
      <top style="medium">
        <color rgb="FF000000"/>
      </top>
      <bottom style="medium">
        <color rgb="FF000000"/>
      </bottom>
      <diagonal/>
    </border>
    <border>
      <left/>
      <right style="thin">
        <color rgb="FF7F7F7F"/>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auto="1"/>
      </left>
      <right style="thin">
        <color rgb="FF000000"/>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top style="medium">
        <color auto="1"/>
      </top>
      <bottom style="thin">
        <color rgb="FF000000"/>
      </bottom>
      <diagonal/>
    </border>
    <border>
      <left/>
      <right/>
      <top style="medium">
        <color auto="1"/>
      </top>
      <bottom style="thin">
        <color rgb="FF000000"/>
      </bottom>
      <diagonal/>
    </border>
    <border>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auto="1"/>
      </left>
      <right style="thin">
        <color rgb="FF000000"/>
      </right>
      <top/>
      <bottom/>
      <diagonal/>
    </border>
    <border>
      <left style="medium">
        <color auto="1"/>
      </left>
      <right style="thin">
        <color rgb="FF000000"/>
      </right>
      <top/>
      <bottom style="medium">
        <color auto="1"/>
      </bottom>
      <diagonal/>
    </border>
    <border>
      <left style="thin">
        <color rgb="FF000000"/>
      </left>
      <right style="thin">
        <color rgb="FF000000"/>
      </right>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top style="thin">
        <color rgb="FF000000"/>
      </top>
      <bottom style="medium">
        <color auto="1"/>
      </bottom>
      <diagonal/>
    </border>
    <border>
      <left/>
      <right/>
      <top style="thin">
        <color rgb="FF000000"/>
      </top>
      <bottom style="medium">
        <color auto="1"/>
      </bottom>
      <diagonal/>
    </border>
    <border>
      <left/>
      <right style="thin">
        <color rgb="FF000000"/>
      </right>
      <top style="thin">
        <color rgb="FF000000"/>
      </top>
      <bottom style="medium">
        <color auto="1"/>
      </bottom>
      <diagonal/>
    </border>
    <border>
      <left style="thin">
        <color rgb="FF000000"/>
      </left>
      <right/>
      <top/>
      <bottom style="thin">
        <color rgb="FF000000"/>
      </bottom>
      <diagonal/>
    </border>
    <border>
      <left/>
      <right/>
      <top/>
      <bottom style="thin">
        <color rgb="FF000000"/>
      </bottom>
      <diagonal/>
    </border>
    <border>
      <left style="thin">
        <color rgb="FF000000"/>
      </left>
      <right/>
      <top/>
      <bottom style="medium">
        <color auto="1"/>
      </bottom>
      <diagonal/>
    </border>
    <border>
      <left style="medium">
        <color auto="1"/>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medium">
        <color auto="1"/>
      </right>
      <top style="medium">
        <color auto="1"/>
      </top>
      <bottom style="thin">
        <color rgb="FF000000"/>
      </bottom>
      <diagonal/>
    </border>
    <border>
      <left/>
      <right style="medium">
        <color auto="1"/>
      </right>
      <top style="thin">
        <color rgb="FF000000"/>
      </top>
      <bottom style="thin">
        <color rgb="FF000000"/>
      </bottom>
      <diagonal/>
    </border>
    <border>
      <left/>
      <right style="medium">
        <color auto="1"/>
      </right>
      <top style="thin">
        <color rgb="FF000000"/>
      </top>
      <bottom style="medium">
        <color auto="1"/>
      </bottom>
      <diagonal/>
    </border>
    <border>
      <left/>
      <right style="medium">
        <color auto="1"/>
      </right>
      <top/>
      <bottom style="thin">
        <color rgb="FF000000"/>
      </bottom>
      <diagonal/>
    </border>
    <border>
      <left/>
      <right style="medium">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A5A5A5"/>
      </left>
      <right style="medium">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right style="medium">
        <color rgb="FF000000"/>
      </right>
      <top style="medium">
        <color rgb="FF000000"/>
      </top>
      <bottom style="thin">
        <color rgb="FF7F7F7F"/>
      </bottom>
      <diagonal/>
    </border>
    <border>
      <left style="medium">
        <color rgb="FF000000"/>
      </left>
      <right style="medium">
        <color auto="1"/>
      </right>
      <top style="medium">
        <color rgb="FF000000"/>
      </top>
      <bottom/>
      <diagonal/>
    </border>
    <border>
      <left style="medium">
        <color auto="1"/>
      </left>
      <right style="medium">
        <color auto="1"/>
      </right>
      <top style="medium">
        <color rgb="FF000000"/>
      </top>
      <bottom style="medium">
        <color auto="1"/>
      </bottom>
      <diagonal/>
    </border>
    <border>
      <left style="medium">
        <color auto="1"/>
      </left>
      <right style="medium">
        <color auto="1"/>
      </right>
      <top style="medium">
        <color rgb="FF000000"/>
      </top>
      <bottom/>
      <diagonal/>
    </border>
    <border>
      <left style="medium">
        <color auto="1"/>
      </left>
      <right style="medium">
        <color rgb="FF000000"/>
      </right>
      <top style="medium">
        <color rgb="FF000000"/>
      </top>
      <bottom style="medium">
        <color auto="1"/>
      </bottom>
      <diagonal/>
    </border>
    <border>
      <left style="medium">
        <color rgb="FF000000"/>
      </left>
      <right style="medium">
        <color auto="1"/>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rgb="FF000000"/>
      </right>
      <top/>
      <bottom style="medium">
        <color auto="1"/>
      </bottom>
      <diagonal/>
    </border>
    <border>
      <left style="medium">
        <color rgb="FF000000"/>
      </left>
      <right style="medium">
        <color auto="1"/>
      </right>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diagonal/>
    </border>
    <border>
      <left style="medium">
        <color auto="1"/>
      </left>
      <right style="medium">
        <color rgb="FF000000"/>
      </right>
      <top style="medium">
        <color rgb="FF000000"/>
      </top>
      <bottom/>
      <diagonal/>
    </border>
    <border>
      <left style="medium">
        <color rgb="FF000000"/>
      </left>
      <right style="medium">
        <color auto="1"/>
      </right>
      <top/>
      <bottom style="medium">
        <color rgb="FF000000"/>
      </bottom>
      <diagonal/>
    </border>
    <border>
      <left/>
      <right style="medium">
        <color rgb="FF000000"/>
      </right>
      <top style="thin">
        <color rgb="FF7F7F7F"/>
      </top>
      <bottom style="thin">
        <color rgb="FF7F7F7F"/>
      </bottom>
      <diagonal/>
    </border>
    <border>
      <left style="medium">
        <color rgb="FF000000"/>
      </left>
      <right style="thin">
        <color rgb="FF7F7F7F"/>
      </right>
      <top style="thin">
        <color rgb="FF7F7F7F"/>
      </top>
      <bottom style="medium">
        <color auto="1"/>
      </bottom>
      <diagonal/>
    </border>
    <border>
      <left style="thin">
        <color rgb="FF7F7F7F"/>
      </left>
      <right style="thin">
        <color rgb="FF7F7F7F"/>
      </right>
      <top style="thin">
        <color rgb="FF7F7F7F"/>
      </top>
      <bottom style="medium">
        <color auto="1"/>
      </bottom>
      <diagonal/>
    </border>
    <border>
      <left style="thin">
        <color rgb="FF7F7F7F"/>
      </left>
      <right/>
      <top style="thin">
        <color rgb="FF7F7F7F"/>
      </top>
      <bottom style="medium">
        <color auto="1"/>
      </bottom>
      <diagonal/>
    </border>
    <border>
      <left/>
      <right style="medium">
        <color rgb="FF000000"/>
      </right>
      <top style="thin">
        <color rgb="FF7F7F7F"/>
      </top>
      <bottom style="medium">
        <color auto="1"/>
      </bottom>
      <diagonal/>
    </border>
    <border>
      <left/>
      <right style="medium">
        <color rgb="FF000000"/>
      </right>
      <top style="thin">
        <color rgb="FF7F7F7F"/>
      </top>
      <bottom style="medium">
        <color rgb="FF000000"/>
      </bottom>
      <diagonal/>
    </border>
    <border>
      <left style="thin">
        <color rgb="FFA5A5A5"/>
      </left>
      <right/>
      <top style="medium">
        <color rgb="FF000000"/>
      </top>
      <bottom/>
      <diagonal/>
    </border>
    <border>
      <left style="thin">
        <color rgb="FFA5A5A5"/>
      </left>
      <right/>
      <top/>
      <bottom/>
      <diagonal/>
    </border>
    <border>
      <left style="thin">
        <color rgb="FFA5A5A5"/>
      </left>
      <right/>
      <top/>
      <bottom style="thin">
        <color rgb="FFA5A5A5"/>
      </bottom>
      <diagonal/>
    </border>
    <border>
      <left style="thin">
        <color rgb="FFA5A5A5"/>
      </left>
      <right style="medium">
        <color rgb="FF000000"/>
      </right>
      <top/>
      <bottom style="thin">
        <color rgb="FFA5A5A5"/>
      </bottom>
      <diagonal/>
    </border>
    <border>
      <left style="medium">
        <color rgb="FF000000"/>
      </left>
      <right/>
      <top style="medium">
        <color rgb="FF000000"/>
      </top>
      <bottom style="thin">
        <color rgb="FFA5A5A5"/>
      </bottom>
      <diagonal/>
    </border>
    <border>
      <left style="medium">
        <color auto="1"/>
      </left>
      <right style="thin">
        <color rgb="FFA5A5A5"/>
      </right>
      <top style="medium">
        <color auto="1"/>
      </top>
      <bottom style="thin">
        <color rgb="FFA5A5A5"/>
      </bottom>
      <diagonal/>
    </border>
    <border>
      <left style="thin">
        <color rgb="FFA5A5A5"/>
      </left>
      <right/>
      <top style="medium">
        <color auto="1"/>
      </top>
      <bottom style="thin">
        <color rgb="FFA5A5A5"/>
      </bottom>
      <diagonal/>
    </border>
    <border>
      <left/>
      <right style="medium">
        <color auto="1"/>
      </right>
      <top style="medium">
        <color auto="1"/>
      </top>
      <bottom/>
      <diagonal/>
    </border>
    <border>
      <left style="medium">
        <color rgb="FF000000"/>
      </left>
      <right/>
      <top style="thin">
        <color rgb="FFA5A5A5"/>
      </top>
      <bottom style="thin">
        <color rgb="FFA5A5A5"/>
      </bottom>
      <diagonal/>
    </border>
    <border>
      <left style="medium">
        <color auto="1"/>
      </left>
      <right style="thin">
        <color rgb="FFA5A5A5"/>
      </right>
      <top style="thin">
        <color rgb="FFA5A5A5"/>
      </top>
      <bottom style="thin">
        <color rgb="FFA5A5A5"/>
      </bottom>
      <diagonal/>
    </border>
    <border>
      <left/>
      <right style="medium">
        <color auto="1"/>
      </right>
      <top/>
      <bottom/>
      <diagonal/>
    </border>
    <border>
      <left style="medium">
        <color auto="1"/>
      </left>
      <right style="thin">
        <color rgb="FFA5A5A5"/>
      </right>
      <top style="thin">
        <color rgb="FFA5A5A5"/>
      </top>
      <bottom style="medium">
        <color auto="1"/>
      </bottom>
      <diagonal/>
    </border>
    <border>
      <left style="thin">
        <color rgb="FFA5A5A5"/>
      </left>
      <right/>
      <top style="thin">
        <color rgb="FFA5A5A5"/>
      </top>
      <bottom style="medium">
        <color auto="1"/>
      </bottom>
      <diagonal/>
    </border>
    <border>
      <left style="medium">
        <color rgb="FF000000"/>
      </left>
      <right/>
      <top style="thin">
        <color rgb="FFA5A5A5"/>
      </top>
      <bottom style="medium">
        <color rgb="FF000000"/>
      </bottom>
      <diagonal/>
    </border>
    <border>
      <left style="medium">
        <color rgb="FF000000"/>
      </left>
      <right style="thin">
        <color rgb="FFA5A5A5"/>
      </right>
      <top style="thin">
        <color rgb="FFA5A5A5"/>
      </top>
      <bottom style="medium">
        <color auto="1"/>
      </bottom>
      <diagonal/>
    </border>
    <border>
      <left style="thin">
        <color rgb="FFA5A5A5"/>
      </left>
      <right style="thin">
        <color rgb="FFA5A5A5"/>
      </right>
      <top style="thin">
        <color rgb="FFA5A5A5"/>
      </top>
      <bottom style="medium">
        <color auto="1"/>
      </bottom>
      <diagonal/>
    </border>
    <border>
      <left/>
      <right style="medium">
        <color auto="1"/>
      </right>
      <top style="medium">
        <color auto="1"/>
      </top>
      <bottom style="thin">
        <color rgb="FFA5A5A5"/>
      </bottom>
      <diagonal/>
    </border>
    <border>
      <left/>
      <right style="medium">
        <color auto="1"/>
      </right>
      <top style="thin">
        <color rgb="FFA5A5A5"/>
      </top>
      <bottom style="medium">
        <color auto="1"/>
      </bottom>
      <diagonal/>
    </border>
    <border>
      <left style="medium">
        <color rgb="FF000000"/>
      </left>
      <right/>
      <top/>
      <bottom style="thin">
        <color rgb="FFA5A5A5"/>
      </bottom>
      <diagonal/>
    </border>
    <border>
      <left/>
      <right style="medium">
        <color auto="1"/>
      </right>
      <top/>
      <bottom style="thin">
        <color rgb="FFA5A5A5"/>
      </bottom>
      <diagonal/>
    </border>
    <border>
      <left style="medium">
        <color rgb="FF000000"/>
      </left>
      <right style="thin">
        <color rgb="FFA5A5A5"/>
      </right>
      <top style="thin">
        <color rgb="FFA5A5A5"/>
      </top>
      <bottom/>
      <diagonal/>
    </border>
    <border>
      <left style="medium">
        <color rgb="FF000000"/>
      </left>
      <right/>
      <top style="medium">
        <color rgb="FF000000"/>
      </top>
      <bottom/>
      <diagonal/>
    </border>
    <border>
      <left style="medium">
        <color auto="1"/>
      </left>
      <right style="thin">
        <color rgb="FFA5A5A5"/>
      </right>
      <top style="medium">
        <color auto="1"/>
      </top>
      <bottom/>
      <diagonal/>
    </border>
    <border>
      <left style="thin">
        <color rgb="FFA5A5A5"/>
      </left>
      <right style="thin">
        <color rgb="FFA5A5A5"/>
      </right>
      <top style="medium">
        <color auto="1"/>
      </top>
      <bottom style="thin">
        <color rgb="FFA5A5A5"/>
      </bottom>
      <diagonal/>
    </border>
    <border>
      <left style="medium">
        <color auto="1"/>
      </left>
      <right style="thin">
        <color rgb="FFA5A5A5"/>
      </right>
      <top/>
      <bottom/>
      <diagonal/>
    </border>
    <border>
      <left style="medium">
        <color auto="1"/>
      </left>
      <right style="thin">
        <color rgb="FFA5A5A5"/>
      </right>
      <top/>
      <bottom style="medium">
        <color auto="1"/>
      </bottom>
      <diagonal/>
    </border>
    <border>
      <left style="medium">
        <color auto="1"/>
      </left>
      <right/>
      <top style="medium">
        <color auto="1"/>
      </top>
      <bottom/>
      <diagonal/>
    </border>
    <border>
      <left style="thin">
        <color rgb="FFA5A5A5"/>
      </left>
      <right style="medium">
        <color auto="1"/>
      </right>
      <top style="medium">
        <color auto="1"/>
      </top>
      <bottom style="thin">
        <color rgb="FFA5A5A5"/>
      </bottom>
      <diagonal/>
    </border>
    <border>
      <left style="thin">
        <color rgb="FFA5A5A5"/>
      </left>
      <right style="medium">
        <color auto="1"/>
      </right>
      <top style="thin">
        <color rgb="FFA5A5A5"/>
      </top>
      <bottom style="thin">
        <color rgb="FFA5A5A5"/>
      </bottom>
      <diagonal/>
    </border>
    <border>
      <left style="thin">
        <color rgb="FFA5A5A5"/>
      </left>
      <right style="medium">
        <color auto="1"/>
      </right>
      <top style="thin">
        <color rgb="FFA5A5A5"/>
      </top>
      <bottom style="medium">
        <color auto="1"/>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bottom style="thin">
        <color rgb="FFA5A5A5"/>
      </bottom>
      <diagonal/>
    </border>
    <border>
      <left style="medium">
        <color rgb="FF000000"/>
      </left>
      <right/>
      <top/>
      <bottom style="medium">
        <color auto="1"/>
      </bottom>
      <diagonal/>
    </border>
    <border>
      <left style="thin">
        <color rgb="FF000000"/>
      </left>
      <right style="medium">
        <color rgb="FF000000"/>
      </right>
      <top style="medium">
        <color rgb="FF000000"/>
      </top>
      <bottom style="medium">
        <color rgb="FF000000"/>
      </bottom>
      <diagonal/>
    </border>
    <border>
      <left style="thin">
        <color rgb="FFA5A5A5"/>
      </left>
      <right style="medium">
        <color rgb="FF000000"/>
      </right>
      <top style="thin">
        <color rgb="FFA5A5A5"/>
      </top>
      <bottom style="medium">
        <color auto="1"/>
      </bottom>
      <diagonal/>
    </border>
    <border>
      <left/>
      <right style="medium">
        <color rgb="FF000000"/>
      </right>
      <top/>
      <bottom style="thin">
        <color rgb="FFA5A5A5"/>
      </bottom>
      <diagonal/>
    </border>
    <border>
      <left/>
      <right style="medium">
        <color rgb="FF000000"/>
      </right>
      <top/>
      <bottom style="medium">
        <color auto="1"/>
      </bottom>
      <diagonal/>
    </border>
    <border>
      <left style="thin">
        <color rgb="FF7F7F7F"/>
      </left>
      <right style="thin">
        <color rgb="FF7F7F7F"/>
      </right>
      <top/>
      <bottom style="thin">
        <color auto="1"/>
      </bottom>
      <diagonal/>
    </border>
    <border>
      <left style="thin">
        <color rgb="FF000000"/>
      </left>
      <right style="medium">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diagonal/>
    </border>
    <border>
      <left style="thin">
        <color rgb="FF000000"/>
      </left>
      <right/>
      <top/>
      <bottom style="medium">
        <color rgb="FF000000"/>
      </bottom>
      <diagonal/>
    </border>
    <border>
      <left style="thin">
        <color theme="0" tint="-0.5"/>
      </left>
      <right style="thin">
        <color theme="0" tint="-0.5"/>
      </right>
      <top style="thin">
        <color theme="0" tint="-0.5"/>
      </top>
      <bottom style="thin">
        <color theme="0" tint="-0.5"/>
      </bottom>
      <diagonal/>
    </border>
    <border>
      <left style="thin">
        <color theme="0" tint="-0.5"/>
      </left>
      <right style="thin">
        <color theme="0" tint="-0.5"/>
      </right>
      <top style="thin">
        <color theme="0" tint="-0.5"/>
      </top>
      <bottom style="medium">
        <color auto="1"/>
      </bottom>
      <diagonal/>
    </border>
    <border>
      <left style="thin">
        <color rgb="FF7F7F7F"/>
      </left>
      <right style="medium">
        <color rgb="FF000000"/>
      </right>
      <top style="thin">
        <color rgb="FF7F7F7F"/>
      </top>
      <bottom style="medium">
        <color auto="1"/>
      </bottom>
      <diagonal/>
    </border>
    <border>
      <left style="medium">
        <color auto="1"/>
      </left>
      <right style="thin">
        <color rgb="FF7F7F7F"/>
      </right>
      <top style="medium">
        <color auto="1"/>
      </top>
      <bottom/>
      <diagonal/>
    </border>
    <border>
      <left style="thin">
        <color rgb="FF7F7F7F"/>
      </left>
      <right style="thin">
        <color rgb="FF7F7F7F"/>
      </right>
      <top style="medium">
        <color auto="1"/>
      </top>
      <bottom/>
      <diagonal/>
    </border>
    <border>
      <left style="thin">
        <color rgb="FF7F7F7F"/>
      </left>
      <right style="medium">
        <color auto="1"/>
      </right>
      <top style="medium">
        <color auto="1"/>
      </top>
      <bottom/>
      <diagonal/>
    </border>
    <border>
      <left style="thin">
        <color auto="1"/>
      </left>
      <right/>
      <top/>
      <bottom style="medium">
        <color auto="1"/>
      </bottom>
      <diagonal/>
    </border>
    <border>
      <left/>
      <right style="thin">
        <color rgb="FF000000"/>
      </right>
      <top/>
      <bottom/>
      <diagonal/>
    </border>
    <border>
      <left style="medium">
        <color auto="1"/>
      </left>
      <right style="medium">
        <color auto="1"/>
      </right>
      <top style="medium">
        <color auto="1"/>
      </top>
      <bottom style="medium">
        <color auto="1"/>
      </bottom>
      <diagonal/>
    </border>
    <border>
      <left style="medium">
        <color auto="1"/>
      </left>
      <right style="thin">
        <color theme="0" tint="-0.35"/>
      </right>
      <top/>
      <bottom style="thin">
        <color theme="0" tint="-0.35"/>
      </bottom>
      <diagonal/>
    </border>
    <border>
      <left/>
      <right style="thin">
        <color auto="1"/>
      </right>
      <top style="thin">
        <color auto="1"/>
      </top>
      <bottom style="thin">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theme="0" tint="-0.35"/>
      </left>
      <right/>
      <top/>
      <bottom/>
      <diagonal/>
    </border>
    <border>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medium">
        <color auto="1"/>
      </left>
      <right style="thick">
        <color auto="1"/>
      </right>
      <top style="thick">
        <color auto="1"/>
      </top>
      <bottom style="thick">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auto="1"/>
      </right>
      <top/>
      <bottom/>
      <diagonal/>
    </border>
    <border>
      <left style="thin">
        <color auto="1"/>
      </left>
      <right style="thick">
        <color auto="1"/>
      </right>
      <top style="thick">
        <color auto="1"/>
      </top>
      <bottom style="thin">
        <color auto="1"/>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medium">
        <color rgb="FF000000"/>
      </top>
      <bottom style="thin">
        <color rgb="FF000000"/>
      </bottom>
      <diagonal/>
    </border>
    <border>
      <left style="thin">
        <color rgb="FF000000"/>
      </left>
      <right style="thin">
        <color auto="1"/>
      </right>
      <top style="medium">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medium">
        <color rgb="FF000000"/>
      </right>
      <top style="medium">
        <color rgb="FF000000"/>
      </top>
      <bottom/>
      <diagonal/>
    </border>
    <border>
      <left style="thin">
        <color auto="1"/>
      </left>
      <right style="medium">
        <color rgb="FF000000"/>
      </right>
      <top/>
      <bottom/>
      <diagonal/>
    </border>
    <border>
      <left/>
      <right style="medium">
        <color rgb="FF000000"/>
      </right>
      <top style="medium">
        <color rgb="FF000000"/>
      </top>
      <bottom style="thin">
        <color rgb="FFA5A5A5"/>
      </bottom>
      <diagonal/>
    </border>
    <border>
      <left/>
      <right style="medium">
        <color rgb="FF000000"/>
      </right>
      <top style="thin">
        <color rgb="FFA5A5A5"/>
      </top>
      <bottom style="thin">
        <color rgb="FFA5A5A5"/>
      </bottom>
      <diagonal/>
    </border>
    <border>
      <left style="thin">
        <color rgb="FF000000"/>
      </left>
      <right/>
      <top style="thin">
        <color rgb="FF000000"/>
      </top>
      <bottom style="medium">
        <color rgb="FF000000"/>
      </bottom>
      <diagonal/>
    </border>
    <border>
      <left/>
      <right style="medium">
        <color rgb="FF000000"/>
      </right>
      <top style="thin">
        <color rgb="FFA5A5A5"/>
      </top>
      <bottom style="medium">
        <color rgb="FF000000"/>
      </bottom>
      <diagonal/>
    </border>
    <border>
      <left/>
      <right style="thin">
        <color rgb="FF7F7F7F"/>
      </right>
      <top style="medium">
        <color rgb="FF000000"/>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rgb="FF000000"/>
      </bottom>
      <diagonal/>
    </border>
    <border>
      <left style="medium">
        <color rgb="FF000000"/>
      </left>
      <right style="thin">
        <color rgb="FFA5A5A5"/>
      </right>
      <top style="thin">
        <color auto="1"/>
      </top>
      <bottom/>
      <diagonal/>
    </border>
    <border>
      <left style="thin">
        <color rgb="FFA5A5A5"/>
      </left>
      <right style="thin">
        <color rgb="FFA5A5A5"/>
      </right>
      <top style="thin">
        <color auto="1"/>
      </top>
      <bottom/>
      <diagonal/>
    </border>
    <border>
      <left style="thin">
        <color rgb="FFA5A5A5"/>
      </left>
      <right style="medium">
        <color rgb="FF000000"/>
      </right>
      <top style="thin">
        <color auto="1"/>
      </top>
      <bottom/>
      <diagonal/>
    </border>
    <border>
      <left/>
      <right/>
      <top style="thin">
        <color auto="1"/>
      </top>
      <bottom style="medium">
        <color auto="1"/>
      </bottom>
      <diagonal/>
    </border>
    <border>
      <left style="thin">
        <color rgb="FFA5A5A5"/>
      </left>
      <right style="thin">
        <color rgb="FFA5A5A5"/>
      </right>
      <top style="thin">
        <color auto="1"/>
      </top>
      <bottom style="medium">
        <color auto="1"/>
      </bottom>
      <diagonal/>
    </border>
    <border>
      <left style="thin">
        <color rgb="FFAEABAB"/>
      </left>
      <right style="thin">
        <color rgb="FFAEABAB"/>
      </right>
      <top/>
      <bottom style="thin">
        <color rgb="FFAEABAB"/>
      </bottom>
      <diagonal/>
    </border>
    <border>
      <left style="thin">
        <color rgb="FFAEABAB"/>
      </left>
      <right/>
      <top/>
      <bottom style="thin">
        <color rgb="FFAEABAB"/>
      </bottom>
      <diagonal/>
    </border>
    <border>
      <left/>
      <right style="thin">
        <color rgb="FFAEABAB"/>
      </right>
      <top/>
      <bottom style="thin">
        <color rgb="FFAEABAB"/>
      </bottom>
      <diagonal/>
    </border>
    <border>
      <left style="thin">
        <color rgb="FFAEABAB"/>
      </left>
      <right style="thin">
        <color rgb="FFAEABAB"/>
      </right>
      <top style="thin">
        <color rgb="FFAEABAB"/>
      </top>
      <bottom style="thin">
        <color rgb="FFAEABAB"/>
      </bottom>
      <diagonal/>
    </border>
    <border>
      <left style="thin">
        <color rgb="FFAEABAB"/>
      </left>
      <right/>
      <top style="thin">
        <color rgb="FFAEABAB"/>
      </top>
      <bottom style="thin">
        <color rgb="FFAEABAB"/>
      </bottom>
      <diagonal/>
    </border>
    <border>
      <left/>
      <right style="thin">
        <color rgb="FFAEABAB"/>
      </right>
      <top style="thin">
        <color rgb="FFAEABAB"/>
      </top>
      <bottom style="thin">
        <color rgb="FFAEABAB"/>
      </bottom>
      <diagonal/>
    </border>
    <border>
      <left style="thin">
        <color rgb="FFAEABAB"/>
      </left>
      <right style="thin">
        <color rgb="FFAEABAB"/>
      </right>
      <top style="thin">
        <color rgb="FFAEABAB"/>
      </top>
      <bottom/>
      <diagonal/>
    </border>
    <border>
      <left style="thin">
        <color theme="2" tint="-0.25"/>
      </left>
      <right style="thin">
        <color theme="2" tint="-0.25"/>
      </right>
      <top style="thin">
        <color theme="2" tint="-0.25"/>
      </top>
      <bottom style="thin">
        <color theme="2" tint="-0.25"/>
      </bottom>
      <diagonal/>
    </border>
    <border>
      <left style="thin">
        <color rgb="FFAEABAB"/>
      </left>
      <right style="thin">
        <color rgb="FFAEABAB"/>
      </right>
      <top/>
      <bottom/>
      <diagonal/>
    </border>
    <border>
      <left style="thin">
        <color theme="2" tint="-0.25"/>
      </left>
      <right style="thin">
        <color theme="2" tint="-0.25"/>
      </right>
      <top style="thin">
        <color theme="2" tint="-0.25"/>
      </top>
      <bottom/>
      <diagonal/>
    </border>
    <border>
      <left style="thin">
        <color theme="2" tint="-0.25"/>
      </left>
      <right style="thin">
        <color theme="2" tint="-0.25"/>
      </right>
      <top/>
      <bottom/>
      <diagonal/>
    </border>
    <border>
      <left style="thin">
        <color theme="2" tint="-0.25"/>
      </left>
      <right style="thin">
        <color theme="2" tint="-0.25"/>
      </right>
      <top/>
      <bottom style="thin">
        <color theme="2" tint="-0.25"/>
      </bottom>
      <diagonal/>
    </border>
    <border>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auto="1"/>
      </left>
      <right/>
      <top style="thin">
        <color auto="1"/>
      </top>
      <bottom style="thin">
        <color auto="1"/>
      </bottom>
      <diagonal/>
    </border>
    <border>
      <left style="medium">
        <color rgb="FF000000"/>
      </left>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35" fillId="0" borderId="0" applyFont="0" applyFill="0" applyBorder="0" applyAlignment="0" applyProtection="0">
      <alignment vertical="center"/>
    </xf>
    <xf numFmtId="0" fontId="141" fillId="32" borderId="0" applyNumberFormat="0" applyBorder="0" applyAlignment="0" applyProtection="0">
      <alignment vertical="center"/>
    </xf>
    <xf numFmtId="0" fontId="142" fillId="45" borderId="8" applyNumberFormat="0" applyAlignment="0" applyProtection="0">
      <alignment vertical="center"/>
    </xf>
    <xf numFmtId="44" fontId="35" fillId="0" borderId="0" applyFont="0" applyFill="0" applyBorder="0" applyAlignment="0" applyProtection="0">
      <alignment vertical="center"/>
    </xf>
    <xf numFmtId="41" fontId="35" fillId="0" borderId="0" applyFont="0" applyFill="0" applyBorder="0" applyAlignment="0" applyProtection="0">
      <alignment vertical="center"/>
    </xf>
    <xf numFmtId="0" fontId="141" fillId="46" borderId="0" applyNumberFormat="0" applyBorder="0" applyAlignment="0" applyProtection="0">
      <alignment vertical="center"/>
    </xf>
    <xf numFmtId="0" fontId="143" fillId="47" borderId="0" applyNumberFormat="0" applyBorder="0" applyAlignment="0" applyProtection="0">
      <alignment vertical="center"/>
    </xf>
    <xf numFmtId="43" fontId="35" fillId="0" borderId="0" applyFont="0" applyFill="0" applyBorder="0" applyAlignment="0" applyProtection="0">
      <alignment vertical="center"/>
    </xf>
    <xf numFmtId="0" fontId="144" fillId="48" borderId="0" applyNumberFormat="0" applyBorder="0" applyAlignment="0" applyProtection="0">
      <alignment vertical="center"/>
    </xf>
    <xf numFmtId="0" fontId="145" fillId="0" borderId="0" applyNumberFormat="0" applyFill="0" applyBorder="0" applyAlignment="0" applyProtection="0">
      <alignment vertical="center"/>
    </xf>
    <xf numFmtId="9" fontId="35" fillId="0" borderId="0" applyFont="0" applyFill="0" applyBorder="0" applyAlignment="0" applyProtection="0">
      <alignment vertical="center"/>
    </xf>
    <xf numFmtId="0" fontId="146" fillId="0" borderId="0" applyNumberFormat="0" applyFill="0" applyBorder="0" applyAlignment="0" applyProtection="0">
      <alignment vertical="center"/>
    </xf>
    <xf numFmtId="0" fontId="35" fillId="49" borderId="326" applyNumberFormat="0" applyFont="0" applyAlignment="0" applyProtection="0">
      <alignment vertical="center"/>
    </xf>
    <xf numFmtId="0" fontId="144" fillId="50" borderId="0" applyNumberFormat="0" applyBorder="0" applyAlignment="0" applyProtection="0">
      <alignment vertical="center"/>
    </xf>
    <xf numFmtId="0" fontId="14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50" fillId="0" borderId="0" applyNumberFormat="0" applyFill="0" applyBorder="0" applyAlignment="0" applyProtection="0">
      <alignment vertical="center"/>
    </xf>
    <xf numFmtId="0" fontId="151" fillId="0" borderId="327" applyNumberFormat="0" applyFill="0" applyAlignment="0" applyProtection="0">
      <alignment vertical="center"/>
    </xf>
    <xf numFmtId="0" fontId="152" fillId="0" borderId="327" applyNumberFormat="0" applyFill="0" applyAlignment="0" applyProtection="0">
      <alignment vertical="center"/>
    </xf>
    <xf numFmtId="0" fontId="144" fillId="51" borderId="0" applyNumberFormat="0" applyBorder="0" applyAlignment="0" applyProtection="0">
      <alignment vertical="center"/>
    </xf>
    <xf numFmtId="0" fontId="147" fillId="0" borderId="328" applyNumberFormat="0" applyFill="0" applyAlignment="0" applyProtection="0">
      <alignment vertical="center"/>
    </xf>
    <xf numFmtId="0" fontId="144" fillId="52" borderId="0" applyNumberFormat="0" applyBorder="0" applyAlignment="0" applyProtection="0">
      <alignment vertical="center"/>
    </xf>
    <xf numFmtId="0" fontId="153" fillId="35" borderId="329" applyNumberFormat="0" applyAlignment="0" applyProtection="0">
      <alignment vertical="center"/>
    </xf>
    <xf numFmtId="0" fontId="154" fillId="35" borderId="8" applyNumberFormat="0" applyAlignment="0" applyProtection="0">
      <alignment vertical="center"/>
    </xf>
    <xf numFmtId="0" fontId="155" fillId="53" borderId="330" applyNumberFormat="0" applyAlignment="0" applyProtection="0">
      <alignment vertical="center"/>
    </xf>
    <xf numFmtId="0" fontId="141" fillId="54" borderId="0" applyNumberFormat="0" applyBorder="0" applyAlignment="0" applyProtection="0">
      <alignment vertical="center"/>
    </xf>
    <xf numFmtId="0" fontId="144" fillId="25" borderId="0" applyNumberFormat="0" applyBorder="0" applyAlignment="0" applyProtection="0">
      <alignment vertical="center"/>
    </xf>
    <xf numFmtId="0" fontId="156" fillId="0" borderId="331" applyNumberFormat="0" applyFill="0" applyAlignment="0" applyProtection="0">
      <alignment vertical="center"/>
    </xf>
    <xf numFmtId="0" fontId="157" fillId="0" borderId="332" applyNumberFormat="0" applyFill="0" applyAlignment="0" applyProtection="0">
      <alignment vertical="center"/>
    </xf>
    <xf numFmtId="0" fontId="158" fillId="55" borderId="0" applyNumberFormat="0" applyBorder="0" applyAlignment="0" applyProtection="0">
      <alignment vertical="center"/>
    </xf>
    <xf numFmtId="0" fontId="159" fillId="56" borderId="0" applyNumberFormat="0" applyBorder="0" applyAlignment="0" applyProtection="0">
      <alignment vertical="center"/>
    </xf>
    <xf numFmtId="0" fontId="141" fillId="57" borderId="0" applyNumberFormat="0" applyBorder="0" applyAlignment="0" applyProtection="0">
      <alignment vertical="center"/>
    </xf>
    <xf numFmtId="0" fontId="144" fillId="58" borderId="0" applyNumberFormat="0" applyBorder="0" applyAlignment="0" applyProtection="0">
      <alignment vertical="center"/>
    </xf>
    <xf numFmtId="0" fontId="141" fillId="59" borderId="0" applyNumberFormat="0" applyBorder="0" applyAlignment="0" applyProtection="0">
      <alignment vertical="center"/>
    </xf>
    <xf numFmtId="0" fontId="141" fillId="60" borderId="0" applyNumberFormat="0" applyBorder="0" applyAlignment="0" applyProtection="0">
      <alignment vertical="center"/>
    </xf>
    <xf numFmtId="0" fontId="141" fillId="61" borderId="0" applyNumberFormat="0" applyBorder="0" applyAlignment="0" applyProtection="0">
      <alignment vertical="center"/>
    </xf>
    <xf numFmtId="0" fontId="141" fillId="62" borderId="0" applyNumberFormat="0" applyBorder="0" applyAlignment="0" applyProtection="0">
      <alignment vertical="center"/>
    </xf>
    <xf numFmtId="0" fontId="144" fillId="63" borderId="0" applyNumberFormat="0" applyBorder="0" applyAlignment="0" applyProtection="0">
      <alignment vertical="center"/>
    </xf>
    <xf numFmtId="0" fontId="144" fillId="64" borderId="0" applyNumberFormat="0" applyBorder="0" applyAlignment="0" applyProtection="0">
      <alignment vertical="center"/>
    </xf>
    <xf numFmtId="0" fontId="141" fillId="65" borderId="0" applyNumberFormat="0" applyBorder="0" applyAlignment="0" applyProtection="0">
      <alignment vertical="center"/>
    </xf>
    <xf numFmtId="0" fontId="141" fillId="66" borderId="0" applyNumberFormat="0" applyBorder="0" applyAlignment="0" applyProtection="0">
      <alignment vertical="center"/>
    </xf>
    <xf numFmtId="0" fontId="144" fillId="67" borderId="0" applyNumberFormat="0" applyBorder="0" applyAlignment="0" applyProtection="0">
      <alignment vertical="center"/>
    </xf>
    <xf numFmtId="0" fontId="141" fillId="68" borderId="0" applyNumberFormat="0" applyBorder="0" applyAlignment="0" applyProtection="0">
      <alignment vertical="center"/>
    </xf>
    <xf numFmtId="0" fontId="144" fillId="69" borderId="0" applyNumberFormat="0" applyBorder="0" applyAlignment="0" applyProtection="0">
      <alignment vertical="center"/>
    </xf>
    <xf numFmtId="0" fontId="144" fillId="70" borderId="0" applyNumberFormat="0" applyBorder="0" applyAlignment="0" applyProtection="0">
      <alignment vertical="center"/>
    </xf>
    <xf numFmtId="0" fontId="141" fillId="71" borderId="0" applyNumberFormat="0" applyBorder="0" applyAlignment="0" applyProtection="0">
      <alignment vertical="center"/>
    </xf>
    <xf numFmtId="0" fontId="144" fillId="72" borderId="0" applyNumberFormat="0" applyBorder="0" applyAlignment="0" applyProtection="0">
      <alignment vertical="center"/>
    </xf>
    <xf numFmtId="0" fontId="35" fillId="0" borderId="0">
      <alignment vertical="center"/>
    </xf>
  </cellStyleXfs>
  <cellXfs count="232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xf>
    <xf numFmtId="57" fontId="3" fillId="0" borderId="0" xfId="0" applyNumberFormat="1" applyFont="1" applyAlignment="1">
      <alignment horizontal="left" vertical="center"/>
    </xf>
    <xf numFmtId="0" fontId="3" fillId="0" borderId="0" xfId="0" applyFont="1" applyAlignment="1">
      <alignment horizontal="centerContinuous" vertical="center"/>
    </xf>
    <xf numFmtId="0" fontId="5"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15" fontId="3" fillId="0" borderId="4" xfId="0" applyNumberFormat="1"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15" fontId="3" fillId="0" borderId="7" xfId="0" applyNumberFormat="1"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6" fillId="0" borderId="9" xfId="0" applyFont="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15" fontId="3" fillId="0" borderId="10" xfId="0" applyNumberFormat="1"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0" borderId="0" xfId="0" applyFont="1" applyAlignment="1">
      <alignment horizontal="left" vertical="center" wrapText="1"/>
    </xf>
    <xf numFmtId="0" fontId="7" fillId="0" borderId="0" xfId="0" applyFont="1" applyAlignment="1">
      <alignment vertical="center" wrapText="1"/>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57" fontId="3" fillId="0" borderId="0" xfId="0" applyNumberFormat="1" applyFont="1" applyFill="1" applyAlignment="1">
      <alignment vertical="center"/>
    </xf>
    <xf numFmtId="0" fontId="5" fillId="0" borderId="13" xfId="0" applyFont="1" applyFill="1" applyBorder="1" applyAlignment="1" applyProtection="1">
      <alignment horizontal="center" vertical="center" wrapText="1"/>
    </xf>
    <xf numFmtId="0" fontId="5" fillId="0" borderId="14" xfId="0" applyFont="1" applyFill="1" applyBorder="1" applyAlignment="1" applyProtection="1">
      <alignment horizontal="center" vertical="center" wrapText="1"/>
    </xf>
    <xf numFmtId="0" fontId="5" fillId="0" borderId="15" xfId="0" applyFont="1" applyFill="1" applyBorder="1" applyAlignment="1" applyProtection="1">
      <alignment horizontal="center" vertical="center" wrapText="1"/>
    </xf>
    <xf numFmtId="15" fontId="3" fillId="0" borderId="16" xfId="0" applyNumberFormat="1"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wrapText="1"/>
    </xf>
    <xf numFmtId="0" fontId="3" fillId="0" borderId="18" xfId="0" applyFont="1" applyFill="1" applyBorder="1" applyAlignment="1" applyProtection="1">
      <alignment horizontal="center" vertical="center"/>
    </xf>
    <xf numFmtId="0" fontId="3" fillId="0" borderId="19"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wrapText="1"/>
    </xf>
    <xf numFmtId="0" fontId="3" fillId="0" borderId="20" xfId="0" applyFont="1" applyFill="1" applyBorder="1" applyAlignment="1" applyProtection="1">
      <alignment horizontal="center" vertical="center" wrapText="1"/>
    </xf>
    <xf numFmtId="0" fontId="3" fillId="0" borderId="21" xfId="0" applyFont="1" applyFill="1" applyBorder="1" applyAlignment="1" applyProtection="1">
      <alignment horizontal="center" vertical="center" wrapText="1"/>
    </xf>
    <xf numFmtId="0" fontId="3" fillId="0" borderId="22" xfId="0" applyFont="1" applyFill="1" applyBorder="1" applyAlignment="1" applyProtection="1">
      <alignment horizontal="center" vertical="center" wrapText="1"/>
    </xf>
    <xf numFmtId="0" fontId="3" fillId="0" borderId="22" xfId="0" applyFont="1" applyFill="1" applyBorder="1" applyAlignment="1" applyProtection="1">
      <alignment vertical="center"/>
    </xf>
    <xf numFmtId="0" fontId="3" fillId="0" borderId="23" xfId="0" applyFont="1" applyFill="1" applyBorder="1" applyAlignment="1" applyProtection="1">
      <alignment horizontal="center" vertical="center" wrapText="1"/>
    </xf>
    <xf numFmtId="0" fontId="3" fillId="0" borderId="16" xfId="0" applyFont="1" applyFill="1" applyBorder="1" applyAlignment="1" applyProtection="1">
      <alignment vertical="center"/>
    </xf>
    <xf numFmtId="0" fontId="2" fillId="0" borderId="21" xfId="0" applyFont="1" applyFill="1" applyBorder="1" applyAlignment="1" applyProtection="1">
      <alignment vertical="center"/>
    </xf>
    <xf numFmtId="0" fontId="3" fillId="2" borderId="21" xfId="0" applyFont="1" applyFill="1" applyBorder="1" applyAlignment="1" applyProtection="1">
      <alignment horizontal="center" vertical="center" wrapText="1"/>
    </xf>
    <xf numFmtId="0" fontId="3" fillId="2" borderId="21" xfId="0" applyFont="1" applyFill="1" applyBorder="1" applyAlignment="1" applyProtection="1">
      <alignment vertical="center"/>
    </xf>
    <xf numFmtId="0" fontId="3" fillId="2" borderId="22" xfId="0" applyFont="1" applyFill="1" applyBorder="1" applyAlignment="1" applyProtection="1">
      <alignment horizontal="center" vertical="center" wrapText="1"/>
    </xf>
    <xf numFmtId="0" fontId="3" fillId="0" borderId="24" xfId="0" applyFont="1" applyFill="1" applyBorder="1" applyAlignment="1" applyProtection="1">
      <alignment vertical="center"/>
    </xf>
    <xf numFmtId="0" fontId="3" fillId="2" borderId="25" xfId="0" applyFont="1" applyFill="1" applyBorder="1" applyAlignment="1" applyProtection="1">
      <alignment horizontal="center" vertical="center" wrapText="1"/>
    </xf>
    <xf numFmtId="0" fontId="3" fillId="2" borderId="25" xfId="0" applyFont="1" applyFill="1" applyBorder="1" applyAlignment="1" applyProtection="1">
      <alignment vertical="center"/>
    </xf>
    <xf numFmtId="0" fontId="3" fillId="2" borderId="26" xfId="0" applyFont="1" applyFill="1" applyBorder="1" applyAlignment="1" applyProtection="1">
      <alignment horizontal="center" vertical="center" wrapText="1"/>
    </xf>
    <xf numFmtId="15" fontId="3" fillId="0" borderId="21" xfId="0" applyNumberFormat="1" applyFont="1" applyFill="1" applyBorder="1" applyAlignment="1" applyProtection="1">
      <alignment horizontal="center" vertical="center" wrapText="1"/>
    </xf>
    <xf numFmtId="0" fontId="3" fillId="0" borderId="23" xfId="0" applyFont="1" applyFill="1" applyBorder="1" applyAlignment="1" applyProtection="1">
      <alignment horizontal="center" vertical="center"/>
    </xf>
    <xf numFmtId="0" fontId="3" fillId="0" borderId="21" xfId="0" applyFont="1" applyFill="1" applyBorder="1" applyAlignment="1" applyProtection="1">
      <alignment horizontal="center" vertical="center"/>
    </xf>
    <xf numFmtId="0" fontId="3" fillId="0" borderId="21" xfId="0" applyFont="1" applyFill="1" applyBorder="1" applyAlignment="1" applyProtection="1">
      <alignment vertical="center"/>
    </xf>
    <xf numFmtId="0" fontId="3" fillId="0" borderId="27" xfId="0" applyFont="1" applyFill="1" applyBorder="1" applyAlignment="1" applyProtection="1">
      <alignment vertical="center"/>
    </xf>
    <xf numFmtId="0" fontId="3" fillId="2" borderId="27" xfId="0" applyFont="1" applyFill="1" applyBorder="1" applyAlignment="1" applyProtection="1">
      <alignment horizontal="center" vertical="center" wrapText="1"/>
    </xf>
    <xf numFmtId="0" fontId="3" fillId="2" borderId="27" xfId="0" applyFont="1" applyFill="1" applyBorder="1" applyAlignment="1" applyProtection="1">
      <alignment vertical="center"/>
    </xf>
    <xf numFmtId="15" fontId="3" fillId="0" borderId="28" xfId="0" applyNumberFormat="1" applyFont="1" applyFill="1" applyBorder="1" applyAlignment="1" applyProtection="1">
      <alignment horizontal="center" vertical="center" wrapText="1"/>
    </xf>
    <xf numFmtId="0" fontId="3" fillId="0" borderId="18" xfId="0" applyFont="1" applyFill="1" applyBorder="1" applyAlignment="1" applyProtection="1">
      <alignment horizontal="center" vertical="center" wrapText="1"/>
    </xf>
    <xf numFmtId="0" fontId="2" fillId="0" borderId="29" xfId="0" applyFont="1" applyFill="1" applyBorder="1" applyAlignment="1" applyProtection="1">
      <alignment vertical="center"/>
    </xf>
    <xf numFmtId="15" fontId="3" fillId="0" borderId="23" xfId="0" applyNumberFormat="1" applyFont="1" applyFill="1" applyBorder="1" applyAlignment="1" applyProtection="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7" fillId="0" borderId="0" xfId="0" applyFont="1" applyFill="1" applyAlignment="1">
      <alignment vertical="center" wrapText="1"/>
    </xf>
    <xf numFmtId="0" fontId="8" fillId="0" borderId="0" xfId="0" applyFont="1" applyFill="1" applyAlignment="1">
      <alignment vertical="center"/>
    </xf>
    <xf numFmtId="0" fontId="0" fillId="0" borderId="0" xfId="0" applyFont="1" applyFill="1" applyAlignment="1">
      <alignment vertical="center"/>
    </xf>
    <xf numFmtId="0" fontId="3" fillId="0" borderId="30" xfId="0" applyFont="1" applyFill="1" applyBorder="1" applyAlignment="1" applyProtection="1">
      <alignment horizontal="center" vertical="center" wrapText="1"/>
    </xf>
    <xf numFmtId="0" fontId="3" fillId="0" borderId="31" xfId="0" applyFont="1" applyFill="1" applyBorder="1" applyAlignment="1" applyProtection="1">
      <alignment horizontal="center" vertical="center" wrapText="1"/>
    </xf>
    <xf numFmtId="0" fontId="3" fillId="0" borderId="32" xfId="0" applyFont="1" applyFill="1" applyBorder="1" applyAlignment="1" applyProtection="1">
      <alignment horizontal="center" vertical="center" wrapText="1"/>
    </xf>
    <xf numFmtId="0" fontId="3" fillId="0" borderId="33" xfId="0" applyFont="1" applyFill="1" applyBorder="1" applyAlignment="1" applyProtection="1">
      <alignment horizontal="center" vertical="center" wrapText="1"/>
    </xf>
    <xf numFmtId="0" fontId="3" fillId="0" borderId="34" xfId="0" applyFont="1" applyFill="1" applyBorder="1" applyAlignment="1" applyProtection="1">
      <alignment horizontal="center" vertical="top" wrapText="1"/>
    </xf>
    <xf numFmtId="15" fontId="3" fillId="0" borderId="35" xfId="0" applyNumberFormat="1" applyFont="1" applyFill="1" applyBorder="1" applyAlignment="1" applyProtection="1">
      <alignment horizontal="center" vertical="center" wrapText="1"/>
    </xf>
    <xf numFmtId="0" fontId="3" fillId="0" borderId="36" xfId="0" applyFont="1" applyFill="1" applyBorder="1" applyAlignment="1" applyProtection="1">
      <alignment horizontal="center" vertical="center" wrapText="1"/>
    </xf>
    <xf numFmtId="0" fontId="9" fillId="0" borderId="36" xfId="0" applyFont="1" applyFill="1" applyBorder="1" applyAlignment="1" applyProtection="1">
      <alignment horizontal="left" vertical="top"/>
    </xf>
    <xf numFmtId="0" fontId="3" fillId="0" borderId="36" xfId="0" applyFont="1" applyFill="1" applyBorder="1" applyAlignment="1" applyProtection="1">
      <alignment horizontal="center"/>
    </xf>
    <xf numFmtId="0" fontId="3" fillId="0" borderId="37" xfId="0" applyFont="1" applyFill="1" applyBorder="1" applyAlignment="1" applyProtection="1">
      <alignment horizontal="center"/>
    </xf>
    <xf numFmtId="15" fontId="3" fillId="0" borderId="38" xfId="0" applyNumberFormat="1" applyFont="1" applyFill="1" applyBorder="1" applyAlignment="1" applyProtection="1">
      <alignment horizontal="center" vertical="center" wrapText="1"/>
    </xf>
    <xf numFmtId="0" fontId="3" fillId="0" borderId="39" xfId="0" applyFont="1" applyFill="1" applyBorder="1" applyAlignment="1" applyProtection="1">
      <alignment horizontal="center" vertical="center" wrapText="1"/>
    </xf>
    <xf numFmtId="0" fontId="9" fillId="0" borderId="39" xfId="0" applyFont="1" applyFill="1" applyBorder="1" applyAlignment="1" applyProtection="1">
      <alignment horizontal="left" vertical="top"/>
    </xf>
    <xf numFmtId="0" fontId="3" fillId="0" borderId="39" xfId="0" applyFont="1" applyFill="1" applyBorder="1" applyAlignment="1" applyProtection="1">
      <alignment horizontal="center"/>
    </xf>
    <xf numFmtId="0" fontId="3" fillId="0" borderId="40" xfId="0" applyFont="1" applyFill="1" applyBorder="1" applyAlignment="1" applyProtection="1">
      <alignment horizontal="center"/>
    </xf>
    <xf numFmtId="15" fontId="3" fillId="0" borderId="41" xfId="0" applyNumberFormat="1" applyFont="1" applyFill="1" applyBorder="1" applyAlignment="1" applyProtection="1">
      <alignment horizontal="center" vertical="center" wrapText="1"/>
    </xf>
    <xf numFmtId="0" fontId="3" fillId="0" borderId="42" xfId="0" applyFont="1" applyFill="1" applyBorder="1" applyAlignment="1" applyProtection="1">
      <alignment horizontal="center" vertical="center" wrapText="1"/>
    </xf>
    <xf numFmtId="0" fontId="9" fillId="0" borderId="42" xfId="0" applyFont="1" applyFill="1" applyBorder="1" applyAlignment="1" applyProtection="1">
      <alignment horizontal="left" vertical="top"/>
    </xf>
    <xf numFmtId="0" fontId="3" fillId="0" borderId="42" xfId="0" applyFont="1" applyFill="1" applyBorder="1" applyAlignment="1" applyProtection="1">
      <alignment horizontal="center"/>
    </xf>
    <xf numFmtId="0" fontId="3" fillId="0" borderId="43" xfId="0" applyFont="1" applyFill="1" applyBorder="1" applyAlignment="1" applyProtection="1">
      <alignment horizontal="center"/>
    </xf>
    <xf numFmtId="20" fontId="3" fillId="0" borderId="39" xfId="0" applyNumberFormat="1" applyFont="1" applyFill="1" applyBorder="1" applyAlignment="1" applyProtection="1">
      <alignment horizontal="center" vertical="center" wrapText="1"/>
    </xf>
    <xf numFmtId="0" fontId="3" fillId="0" borderId="40" xfId="0" applyFont="1" applyFill="1" applyBorder="1" applyAlignment="1" applyProtection="1">
      <alignment horizontal="center" vertical="center" wrapText="1"/>
    </xf>
    <xf numFmtId="15" fontId="3" fillId="0" borderId="44" xfId="0" applyNumberFormat="1" applyFont="1" applyFill="1" applyBorder="1" applyAlignment="1" applyProtection="1">
      <alignment horizontal="center" vertical="center" wrapText="1"/>
    </xf>
    <xf numFmtId="0" fontId="3" fillId="0" borderId="45" xfId="0" applyFont="1" applyFill="1" applyBorder="1" applyAlignment="1" applyProtection="1">
      <alignment horizontal="center" vertical="center" wrapText="1"/>
    </xf>
    <xf numFmtId="20" fontId="3" fillId="0" borderId="45" xfId="0" applyNumberFormat="1" applyFont="1" applyFill="1" applyBorder="1" applyAlignment="1" applyProtection="1">
      <alignment horizontal="center" vertical="center" wrapText="1"/>
    </xf>
    <xf numFmtId="0" fontId="3" fillId="0" borderId="46" xfId="0" applyFont="1" applyFill="1" applyBorder="1" applyAlignment="1" applyProtection="1">
      <alignment horizontal="center" vertical="center" wrapText="1"/>
    </xf>
    <xf numFmtId="20" fontId="3" fillId="2" borderId="45" xfId="0" applyNumberFormat="1" applyFont="1" applyFill="1" applyBorder="1" applyAlignment="1" applyProtection="1">
      <alignment horizontal="center" vertical="center" wrapText="1"/>
    </xf>
    <xf numFmtId="0" fontId="3" fillId="2" borderId="45" xfId="0" applyFont="1" applyFill="1" applyBorder="1" applyAlignment="1" applyProtection="1">
      <alignment horizontal="center" vertical="center" wrapText="1"/>
    </xf>
    <xf numFmtId="0" fontId="3" fillId="2" borderId="46" xfId="0" applyFont="1" applyFill="1" applyBorder="1" applyAlignment="1" applyProtection="1">
      <alignment horizontal="center" vertical="center" wrapText="1"/>
    </xf>
    <xf numFmtId="20" fontId="3" fillId="2" borderId="42" xfId="0" applyNumberFormat="1" applyFont="1" applyFill="1" applyBorder="1" applyAlignment="1" applyProtection="1">
      <alignment horizontal="center" vertical="center" wrapText="1"/>
    </xf>
    <xf numFmtId="0" fontId="3" fillId="2" borderId="42" xfId="0" applyFont="1" applyFill="1" applyBorder="1" applyAlignment="1" applyProtection="1">
      <alignment horizontal="center" vertical="center" wrapText="1"/>
    </xf>
    <xf numFmtId="0" fontId="3" fillId="2" borderId="43" xfId="0" applyFont="1" applyFill="1" applyBorder="1" applyAlignment="1" applyProtection="1">
      <alignment horizontal="center" vertical="center" wrapText="1"/>
    </xf>
    <xf numFmtId="15" fontId="3" fillId="0" borderId="47" xfId="0" applyNumberFormat="1" applyFont="1" applyFill="1" applyBorder="1" applyAlignment="1" applyProtection="1">
      <alignment horizontal="center" vertical="center" wrapText="1"/>
    </xf>
    <xf numFmtId="0" fontId="3" fillId="0" borderId="48" xfId="0" applyFont="1" applyFill="1" applyBorder="1" applyAlignment="1" applyProtection="1">
      <alignment horizontal="center" vertical="center" wrapText="1"/>
    </xf>
    <xf numFmtId="20" fontId="3" fillId="2" borderId="48" xfId="0" applyNumberFormat="1" applyFont="1" applyFill="1" applyBorder="1" applyAlignment="1" applyProtection="1">
      <alignment horizontal="center" vertical="center" wrapText="1"/>
    </xf>
    <xf numFmtId="0" fontId="3" fillId="2" borderId="48" xfId="0" applyFont="1" applyFill="1" applyBorder="1" applyAlignment="1" applyProtection="1">
      <alignment horizontal="center" vertical="center" wrapText="1"/>
    </xf>
    <xf numFmtId="0" fontId="3" fillId="2" borderId="49" xfId="0" applyFont="1" applyFill="1" applyBorder="1" applyAlignment="1" applyProtection="1">
      <alignment horizontal="center" vertical="center" wrapText="1"/>
    </xf>
    <xf numFmtId="0" fontId="3" fillId="0" borderId="50" xfId="0" applyFont="1" applyFill="1" applyBorder="1" applyAlignment="1">
      <alignment horizontal="left" vertical="center" wrapText="1"/>
    </xf>
    <xf numFmtId="0" fontId="3" fillId="0" borderId="51" xfId="0" applyFont="1" applyFill="1" applyBorder="1" applyAlignment="1">
      <alignment horizontal="left" vertical="center" wrapText="1"/>
    </xf>
    <xf numFmtId="0" fontId="3" fillId="2" borderId="51" xfId="0" applyFont="1" applyFill="1" applyBorder="1" applyAlignment="1">
      <alignment horizontal="left" vertical="center" wrapText="1"/>
    </xf>
    <xf numFmtId="0" fontId="10" fillId="0" borderId="0" xfId="0" applyFont="1" applyFill="1" applyAlignment="1">
      <alignment vertical="center"/>
    </xf>
    <xf numFmtId="0" fontId="11" fillId="0" borderId="0" xfId="0" applyFont="1" applyFill="1" applyAlignment="1">
      <alignment vertical="center"/>
    </xf>
    <xf numFmtId="49" fontId="10" fillId="0" borderId="0" xfId="0" applyNumberFormat="1" applyFont="1" applyFill="1" applyAlignment="1">
      <alignment horizontal="center" vertical="center"/>
    </xf>
    <xf numFmtId="49" fontId="10" fillId="0" borderId="0" xfId="0" applyNumberFormat="1" applyFont="1" applyFill="1" applyAlignment="1">
      <alignment horizontal="center" vertical="center" wrapText="1"/>
    </xf>
    <xf numFmtId="0" fontId="12" fillId="0" borderId="0" xfId="0" applyFont="1" applyFill="1" applyAlignment="1">
      <alignment vertical="center"/>
    </xf>
    <xf numFmtId="0" fontId="12" fillId="0" borderId="0" xfId="0" applyFont="1" applyFill="1" applyAlignment="1">
      <alignment horizontal="center" vertical="center"/>
    </xf>
    <xf numFmtId="0" fontId="12" fillId="0" borderId="0" xfId="0" applyFont="1" applyFill="1" applyAlignment="1">
      <alignment vertical="center" wrapText="1"/>
    </xf>
    <xf numFmtId="0" fontId="12" fillId="0" borderId="0" xfId="0" applyFont="1" applyFill="1" applyAlignment="1">
      <alignment horizontal="left" vertical="center"/>
    </xf>
    <xf numFmtId="57" fontId="12" fillId="0" borderId="0" xfId="0" applyNumberFormat="1" applyFont="1" applyFill="1" applyAlignment="1">
      <alignment horizontal="left" vertical="center"/>
    </xf>
    <xf numFmtId="49" fontId="12" fillId="0" borderId="48" xfId="0" applyNumberFormat="1" applyFont="1" applyFill="1" applyBorder="1" applyAlignment="1" applyProtection="1">
      <alignment horizontal="left" vertical="center" wrapText="1"/>
    </xf>
    <xf numFmtId="49" fontId="12" fillId="0" borderId="35" xfId="0" applyNumberFormat="1" applyFont="1" applyFill="1" applyBorder="1" applyAlignment="1" applyProtection="1">
      <alignment horizontal="center" vertical="center" wrapText="1"/>
    </xf>
    <xf numFmtId="49" fontId="12" fillId="0" borderId="36" xfId="0" applyNumberFormat="1" applyFont="1" applyFill="1" applyBorder="1" applyAlignment="1" applyProtection="1">
      <alignment horizontal="center" vertical="center" wrapText="1"/>
    </xf>
    <xf numFmtId="49" fontId="12" fillId="0" borderId="37" xfId="0" applyNumberFormat="1" applyFont="1" applyFill="1" applyBorder="1" applyAlignment="1" applyProtection="1">
      <alignment horizontal="center" vertical="center"/>
    </xf>
    <xf numFmtId="49" fontId="12" fillId="3" borderId="38" xfId="0" applyNumberFormat="1" applyFont="1" applyFill="1" applyBorder="1" applyAlignment="1" applyProtection="1">
      <alignment horizontal="center" vertical="center"/>
    </xf>
    <xf numFmtId="49" fontId="12" fillId="3" borderId="39" xfId="0" applyNumberFormat="1" applyFont="1" applyFill="1" applyBorder="1" applyAlignment="1" applyProtection="1">
      <alignment horizontal="center" vertical="center"/>
    </xf>
    <xf numFmtId="49" fontId="12" fillId="3" borderId="39" xfId="0" applyNumberFormat="1" applyFont="1" applyFill="1" applyBorder="1" applyAlignment="1" applyProtection="1">
      <alignment horizontal="center" vertical="center" wrapText="1"/>
    </xf>
    <xf numFmtId="49" fontId="12" fillId="3" borderId="40" xfId="0" applyNumberFormat="1" applyFont="1" applyFill="1" applyBorder="1" applyAlignment="1" applyProtection="1">
      <alignment horizontal="center" vertical="center"/>
    </xf>
    <xf numFmtId="49" fontId="12" fillId="3" borderId="44" xfId="0" applyNumberFormat="1" applyFont="1" applyFill="1" applyBorder="1" applyAlignment="1" applyProtection="1">
      <alignment horizontal="center" vertical="center"/>
    </xf>
    <xf numFmtId="49" fontId="12" fillId="3" borderId="45" xfId="0" applyNumberFormat="1" applyFont="1" applyFill="1" applyBorder="1" applyAlignment="1" applyProtection="1">
      <alignment horizontal="center" vertical="center"/>
    </xf>
    <xf numFmtId="49" fontId="12" fillId="3" borderId="45" xfId="0" applyNumberFormat="1" applyFont="1" applyFill="1" applyBorder="1" applyAlignment="1" applyProtection="1">
      <alignment horizontal="center" vertical="center" wrapText="1"/>
    </xf>
    <xf numFmtId="49" fontId="12" fillId="3" borderId="46" xfId="0" applyNumberFormat="1" applyFont="1" applyFill="1" applyBorder="1" applyAlignment="1" applyProtection="1">
      <alignment horizontal="center" vertical="center"/>
    </xf>
    <xf numFmtId="49" fontId="12" fillId="0" borderId="44" xfId="0" applyNumberFormat="1" applyFont="1" applyFill="1" applyBorder="1" applyAlignment="1" applyProtection="1">
      <alignment horizontal="center" vertical="center"/>
    </xf>
    <xf numFmtId="49" fontId="12" fillId="0" borderId="45" xfId="0" applyNumberFormat="1" applyFont="1" applyFill="1" applyBorder="1" applyAlignment="1" applyProtection="1">
      <alignment horizontal="center" vertical="center"/>
    </xf>
    <xf numFmtId="49" fontId="12" fillId="0" borderId="45" xfId="0" applyNumberFormat="1" applyFont="1" applyFill="1" applyBorder="1" applyAlignment="1" applyProtection="1">
      <alignment horizontal="center" vertical="center" wrapText="1"/>
    </xf>
    <xf numFmtId="49" fontId="12" fillId="0" borderId="46" xfId="0" applyNumberFormat="1" applyFont="1" applyFill="1" applyBorder="1" applyAlignment="1" applyProtection="1">
      <alignment horizontal="center" vertical="center"/>
    </xf>
    <xf numFmtId="49" fontId="12" fillId="0" borderId="41" xfId="0" applyNumberFormat="1" applyFont="1" applyFill="1" applyBorder="1" applyAlignment="1" applyProtection="1">
      <alignment horizontal="center" vertical="center"/>
    </xf>
    <xf numFmtId="49" fontId="12" fillId="0" borderId="42" xfId="0" applyNumberFormat="1" applyFont="1" applyFill="1" applyBorder="1" applyAlignment="1" applyProtection="1">
      <alignment horizontal="center" vertical="center"/>
    </xf>
    <xf numFmtId="49" fontId="12" fillId="0" borderId="42" xfId="0" applyNumberFormat="1" applyFont="1" applyFill="1" applyBorder="1" applyAlignment="1" applyProtection="1">
      <alignment horizontal="center" vertical="center" wrapText="1"/>
    </xf>
    <xf numFmtId="49" fontId="12" fillId="0" borderId="43" xfId="0" applyNumberFormat="1" applyFont="1" applyFill="1" applyBorder="1" applyAlignment="1" applyProtection="1">
      <alignment horizontal="center" vertical="center"/>
    </xf>
    <xf numFmtId="0" fontId="12" fillId="3" borderId="39" xfId="0" applyFont="1" applyFill="1" applyBorder="1" applyAlignment="1" applyProtection="1">
      <alignment horizontal="center" vertical="center"/>
    </xf>
    <xf numFmtId="0" fontId="12" fillId="3" borderId="45" xfId="0" applyFont="1" applyFill="1" applyBorder="1" applyAlignment="1" applyProtection="1">
      <alignment horizontal="center" vertical="center"/>
    </xf>
    <xf numFmtId="0" fontId="12" fillId="0" borderId="45" xfId="0" applyFont="1" applyFill="1" applyBorder="1" applyAlignment="1" applyProtection="1">
      <alignment horizontal="center" vertical="center"/>
    </xf>
    <xf numFmtId="0" fontId="12" fillId="0" borderId="42" xfId="0" applyFont="1" applyFill="1" applyBorder="1" applyAlignment="1" applyProtection="1">
      <alignment horizontal="center" vertical="center"/>
    </xf>
    <xf numFmtId="49" fontId="12" fillId="0" borderId="38" xfId="0" applyNumberFormat="1" applyFont="1" applyFill="1" applyBorder="1" applyAlignment="1" applyProtection="1">
      <alignment horizontal="center" vertical="center"/>
    </xf>
    <xf numFmtId="49" fontId="12" fillId="0" borderId="39" xfId="0" applyNumberFormat="1" applyFont="1" applyFill="1" applyBorder="1" applyAlignment="1" applyProtection="1">
      <alignment horizontal="center" vertical="center"/>
    </xf>
    <xf numFmtId="0" fontId="12" fillId="0" borderId="39" xfId="0" applyFont="1" applyFill="1" applyBorder="1" applyAlignment="1" applyProtection="1">
      <alignment horizontal="center" vertical="center" wrapText="1"/>
    </xf>
    <xf numFmtId="49" fontId="12" fillId="0" borderId="39" xfId="0" applyNumberFormat="1" applyFont="1" applyFill="1" applyBorder="1" applyAlignment="1" applyProtection="1">
      <alignment horizontal="center" vertical="center" wrapText="1"/>
    </xf>
    <xf numFmtId="49" fontId="12" fillId="0" borderId="40" xfId="0" applyNumberFormat="1" applyFont="1" applyFill="1" applyBorder="1" applyAlignment="1" applyProtection="1">
      <alignment horizontal="center" vertical="center"/>
    </xf>
    <xf numFmtId="0" fontId="12" fillId="0" borderId="45" xfId="0" applyFont="1" applyFill="1" applyBorder="1" applyAlignment="1" applyProtection="1">
      <alignment horizontal="center" vertical="center" wrapText="1"/>
    </xf>
    <xf numFmtId="0" fontId="12" fillId="3" borderId="45" xfId="0" applyFont="1" applyFill="1" applyBorder="1" applyAlignment="1" applyProtection="1">
      <alignment horizontal="center" vertical="center" wrapText="1"/>
    </xf>
    <xf numFmtId="49" fontId="12" fillId="3" borderId="41" xfId="0" applyNumberFormat="1" applyFont="1" applyFill="1" applyBorder="1" applyAlignment="1" applyProtection="1">
      <alignment horizontal="center" vertical="center"/>
    </xf>
    <xf numFmtId="49" fontId="12" fillId="3" borderId="42" xfId="0" applyNumberFormat="1" applyFont="1" applyFill="1" applyBorder="1" applyAlignment="1" applyProtection="1">
      <alignment horizontal="center" vertical="center"/>
    </xf>
    <xf numFmtId="0" fontId="12" fillId="3" borderId="42" xfId="0" applyFont="1" applyFill="1" applyBorder="1" applyAlignment="1" applyProtection="1">
      <alignment horizontal="center" vertical="center" wrapText="1"/>
    </xf>
    <xf numFmtId="49" fontId="12" fillId="3" borderId="43" xfId="0" applyNumberFormat="1" applyFont="1" applyFill="1" applyBorder="1" applyAlignment="1" applyProtection="1">
      <alignment horizontal="center" vertical="center"/>
    </xf>
    <xf numFmtId="49" fontId="12" fillId="4" borderId="35" xfId="0" applyNumberFormat="1" applyFont="1" applyFill="1" applyBorder="1" applyAlignment="1" applyProtection="1">
      <alignment horizontal="center" vertical="center"/>
    </xf>
    <xf numFmtId="49" fontId="12" fillId="4" borderId="36" xfId="0" applyNumberFormat="1" applyFont="1" applyFill="1" applyBorder="1" applyAlignment="1">
      <alignment horizontal="center" vertical="center"/>
    </xf>
    <xf numFmtId="49" fontId="12" fillId="4" borderId="36" xfId="0" applyNumberFormat="1" applyFont="1" applyFill="1" applyBorder="1" applyAlignment="1">
      <alignment horizontal="center" vertical="center" wrapText="1"/>
    </xf>
    <xf numFmtId="49" fontId="12" fillId="4" borderId="37" xfId="0" applyNumberFormat="1" applyFont="1" applyFill="1" applyBorder="1" applyAlignment="1" applyProtection="1">
      <alignment horizontal="center" vertical="center"/>
    </xf>
    <xf numFmtId="0" fontId="12" fillId="0" borderId="39" xfId="0" applyFont="1" applyFill="1" applyBorder="1" applyAlignment="1" applyProtection="1">
      <alignment horizontal="center" vertical="center"/>
    </xf>
    <xf numFmtId="0" fontId="12" fillId="3" borderId="42" xfId="0" applyFont="1" applyFill="1" applyBorder="1" applyAlignment="1" applyProtection="1">
      <alignment horizontal="center" vertical="center"/>
    </xf>
    <xf numFmtId="49" fontId="13" fillId="3" borderId="39" xfId="0" applyNumberFormat="1" applyFont="1" applyFill="1" applyBorder="1" applyAlignment="1" applyProtection="1">
      <alignment horizontal="center" vertical="center"/>
    </xf>
    <xf numFmtId="49" fontId="13" fillId="3" borderId="45" xfId="0" applyNumberFormat="1" applyFont="1" applyFill="1" applyBorder="1" applyAlignment="1" applyProtection="1">
      <alignment horizontal="center" vertical="center"/>
    </xf>
    <xf numFmtId="49" fontId="13" fillId="0" borderId="45" xfId="0" applyNumberFormat="1" applyFont="1" applyFill="1" applyBorder="1" applyAlignment="1" applyProtection="1">
      <alignment horizontal="center" vertical="center"/>
    </xf>
    <xf numFmtId="49" fontId="13" fillId="0" borderId="42" xfId="0" applyNumberFormat="1" applyFont="1" applyFill="1" applyBorder="1" applyAlignment="1" applyProtection="1">
      <alignment horizontal="center" vertical="center"/>
    </xf>
    <xf numFmtId="0" fontId="13" fillId="3" borderId="39" xfId="0" applyFont="1" applyFill="1" applyBorder="1" applyAlignment="1" applyProtection="1">
      <alignment horizontal="center" vertical="center"/>
    </xf>
    <xf numFmtId="49" fontId="12" fillId="3" borderId="44" xfId="0" applyNumberFormat="1" applyFont="1" applyFill="1" applyBorder="1" applyAlignment="1">
      <alignment horizontal="center" vertical="center"/>
    </xf>
    <xf numFmtId="0" fontId="13" fillId="3" borderId="45" xfId="0" applyFont="1" applyFill="1" applyBorder="1" applyAlignment="1" applyProtection="1">
      <alignment horizontal="center" vertical="center"/>
    </xf>
    <xf numFmtId="49" fontId="12" fillId="0" borderId="44" xfId="0" applyNumberFormat="1" applyFont="1" applyFill="1" applyBorder="1" applyAlignment="1">
      <alignment horizontal="center" vertical="center"/>
    </xf>
    <xf numFmtId="0" fontId="13" fillId="0" borderId="45" xfId="0" applyFont="1" applyFill="1" applyBorder="1" applyAlignment="1" applyProtection="1">
      <alignment horizontal="center" vertical="center"/>
    </xf>
    <xf numFmtId="49" fontId="12" fillId="0" borderId="41" xfId="0" applyNumberFormat="1" applyFont="1" applyFill="1" applyBorder="1" applyAlignment="1">
      <alignment horizontal="center" vertical="center"/>
    </xf>
    <xf numFmtId="49" fontId="12" fillId="2" borderId="42" xfId="0" applyNumberFormat="1" applyFont="1" applyFill="1" applyBorder="1" applyAlignment="1" applyProtection="1">
      <alignment horizontal="center" vertical="center"/>
    </xf>
    <xf numFmtId="49" fontId="12" fillId="2" borderId="43" xfId="0" applyNumberFormat="1" applyFont="1" applyFill="1" applyBorder="1" applyAlignment="1" applyProtection="1">
      <alignment horizontal="center" vertical="center"/>
    </xf>
    <xf numFmtId="49" fontId="12" fillId="5" borderId="52" xfId="0" applyNumberFormat="1" applyFont="1" applyFill="1" applyBorder="1" applyAlignment="1">
      <alignment horizontal="center" vertical="center" wrapText="1"/>
    </xf>
    <xf numFmtId="49" fontId="12" fillId="5" borderId="53" xfId="0" applyNumberFormat="1" applyFont="1" applyFill="1" applyBorder="1" applyAlignment="1">
      <alignment horizontal="center" vertical="center"/>
    </xf>
    <xf numFmtId="49" fontId="12" fillId="5" borderId="53" xfId="0" applyNumberFormat="1" applyFont="1" applyFill="1" applyBorder="1" applyAlignment="1">
      <alignment horizontal="center" vertical="center" wrapText="1"/>
    </xf>
    <xf numFmtId="49" fontId="12" fillId="5" borderId="54" xfId="0" applyNumberFormat="1" applyFont="1" applyFill="1" applyBorder="1" applyAlignment="1">
      <alignment horizontal="center" vertical="center"/>
    </xf>
    <xf numFmtId="49" fontId="12" fillId="0" borderId="48" xfId="0" applyNumberFormat="1" applyFont="1" applyFill="1" applyBorder="1" applyAlignment="1" applyProtection="1">
      <alignment horizontal="center" vertical="center" wrapText="1"/>
    </xf>
    <xf numFmtId="177" fontId="12" fillId="0" borderId="38" xfId="0" applyNumberFormat="1" applyFont="1" applyFill="1" applyBorder="1" applyAlignment="1" applyProtection="1">
      <alignment horizontal="center" vertical="center"/>
    </xf>
    <xf numFmtId="177" fontId="12" fillId="0" borderId="44" xfId="0" applyNumberFormat="1" applyFont="1" applyFill="1" applyBorder="1" applyAlignment="1" applyProtection="1">
      <alignment horizontal="center" vertical="center"/>
    </xf>
    <xf numFmtId="177" fontId="12" fillId="3" borderId="44" xfId="0" applyNumberFormat="1" applyFont="1" applyFill="1" applyBorder="1" applyAlignment="1" applyProtection="1">
      <alignment horizontal="center" vertical="center"/>
    </xf>
    <xf numFmtId="177" fontId="12" fillId="3" borderId="41" xfId="0" applyNumberFormat="1" applyFont="1" applyFill="1" applyBorder="1" applyAlignment="1" applyProtection="1">
      <alignment horizontal="center" vertical="center"/>
    </xf>
    <xf numFmtId="49" fontId="12" fillId="3" borderId="42" xfId="0" applyNumberFormat="1" applyFont="1" applyFill="1" applyBorder="1" applyAlignment="1" applyProtection="1">
      <alignment horizontal="center" vertical="center" wrapText="1"/>
    </xf>
    <xf numFmtId="49" fontId="12" fillId="0" borderId="55" xfId="0" applyNumberFormat="1" applyFont="1" applyFill="1" applyBorder="1" applyAlignment="1">
      <alignment horizontal="center" vertical="center"/>
    </xf>
    <xf numFmtId="49" fontId="12" fillId="0" borderId="55" xfId="0" applyNumberFormat="1" applyFont="1" applyFill="1" applyBorder="1" applyAlignment="1">
      <alignment horizontal="left" vertical="center"/>
    </xf>
    <xf numFmtId="49" fontId="10" fillId="0" borderId="0" xfId="0" applyNumberFormat="1" applyFont="1" applyFill="1" applyBorder="1" applyAlignment="1">
      <alignment horizontal="center" vertical="center"/>
    </xf>
    <xf numFmtId="49" fontId="12" fillId="0" borderId="0" xfId="0" applyNumberFormat="1" applyFont="1" applyFill="1" applyAlignment="1">
      <alignment horizontal="center" vertical="center"/>
    </xf>
    <xf numFmtId="49" fontId="12" fillId="0" borderId="56" xfId="0" applyNumberFormat="1" applyFont="1" applyFill="1" applyBorder="1" applyAlignment="1" applyProtection="1">
      <alignment horizontal="center" vertical="center"/>
    </xf>
    <xf numFmtId="49" fontId="12" fillId="0" borderId="56" xfId="0" applyNumberFormat="1" applyFont="1" applyFill="1" applyBorder="1" applyAlignment="1" applyProtection="1">
      <alignment horizontal="center" vertical="center" wrapText="1"/>
    </xf>
    <xf numFmtId="49" fontId="12" fillId="0" borderId="57" xfId="0" applyNumberFormat="1" applyFont="1" applyFill="1" applyBorder="1" applyAlignment="1" applyProtection="1">
      <alignment horizontal="center" vertical="center"/>
    </xf>
    <xf numFmtId="49" fontId="12" fillId="0" borderId="58" xfId="0" applyNumberFormat="1" applyFont="1" applyFill="1" applyBorder="1" applyAlignment="1" applyProtection="1">
      <alignment horizontal="center" vertical="center"/>
    </xf>
    <xf numFmtId="49" fontId="12" fillId="0" borderId="59" xfId="0" applyNumberFormat="1" applyFont="1" applyFill="1" applyBorder="1" applyAlignment="1" applyProtection="1">
      <alignment horizontal="center" vertical="center"/>
    </xf>
    <xf numFmtId="49" fontId="12" fillId="0" borderId="60" xfId="0" applyNumberFormat="1" applyFont="1" applyFill="1" applyBorder="1" applyAlignment="1" applyProtection="1">
      <alignment horizontal="center" vertical="center"/>
    </xf>
    <xf numFmtId="49" fontId="12" fillId="0" borderId="61" xfId="0" applyNumberFormat="1" applyFont="1" applyFill="1" applyBorder="1" applyAlignment="1" applyProtection="1">
      <alignment horizontal="center" vertical="center"/>
    </xf>
    <xf numFmtId="49" fontId="12" fillId="4" borderId="62" xfId="0" applyNumberFormat="1" applyFont="1" applyFill="1" applyBorder="1" applyAlignment="1" applyProtection="1">
      <alignment horizontal="center" vertical="center"/>
    </xf>
    <xf numFmtId="49" fontId="12" fillId="4" borderId="62" xfId="0" applyNumberFormat="1" applyFont="1" applyFill="1" applyBorder="1" applyAlignment="1">
      <alignment horizontal="center" vertical="center"/>
    </xf>
    <xf numFmtId="49" fontId="12" fillId="4" borderId="62" xfId="0" applyNumberFormat="1" applyFont="1" applyFill="1" applyBorder="1" applyAlignment="1">
      <alignment horizontal="center" vertical="center" wrapText="1"/>
    </xf>
    <xf numFmtId="0" fontId="12" fillId="0" borderId="35" xfId="0" applyFont="1" applyFill="1" applyBorder="1" applyAlignment="1" applyProtection="1">
      <alignment horizontal="center" vertical="center" wrapText="1"/>
    </xf>
    <xf numFmtId="0" fontId="12" fillId="0" borderId="36" xfId="0" applyFont="1" applyFill="1" applyBorder="1" applyAlignment="1" applyProtection="1">
      <alignment horizontal="center" vertical="center" wrapText="1"/>
    </xf>
    <xf numFmtId="0" fontId="12" fillId="0" borderId="37" xfId="0" applyFont="1" applyFill="1" applyBorder="1" applyAlignment="1" applyProtection="1">
      <alignment horizontal="center" vertical="center" wrapText="1"/>
    </xf>
    <xf numFmtId="49" fontId="12" fillId="0" borderId="38" xfId="0" applyNumberFormat="1" applyFont="1" applyFill="1" applyBorder="1" applyAlignment="1" applyProtection="1">
      <alignment horizontal="center" vertical="center" wrapText="1"/>
    </xf>
    <xf numFmtId="49" fontId="14" fillId="3" borderId="45" xfId="0" applyNumberFormat="1" applyFont="1" applyFill="1" applyBorder="1" applyAlignment="1" applyProtection="1">
      <alignment horizontal="center" vertical="center"/>
    </xf>
    <xf numFmtId="0" fontId="12" fillId="0" borderId="42" xfId="0" applyFont="1" applyFill="1" applyBorder="1" applyAlignment="1" applyProtection="1">
      <alignment horizontal="center" vertical="center" wrapText="1"/>
    </xf>
    <xf numFmtId="49" fontId="13" fillId="0" borderId="39" xfId="0" applyNumberFormat="1" applyFont="1" applyFill="1" applyBorder="1" applyAlignment="1" applyProtection="1">
      <alignment horizontal="center" vertical="center"/>
    </xf>
    <xf numFmtId="49" fontId="12" fillId="3" borderId="41" xfId="0" applyNumberFormat="1" applyFont="1" applyFill="1" applyBorder="1" applyAlignment="1">
      <alignment horizontal="center" vertical="center"/>
    </xf>
    <xf numFmtId="49" fontId="12" fillId="3" borderId="42" xfId="0" applyNumberFormat="1" applyFont="1" applyFill="1" applyBorder="1" applyAlignment="1" applyProtection="1">
      <alignment vertical="center"/>
    </xf>
    <xf numFmtId="49" fontId="12" fillId="3" borderId="42" xfId="0" applyNumberFormat="1" applyFont="1" applyFill="1" applyBorder="1" applyAlignment="1" applyProtection="1">
      <alignment vertical="center" wrapText="1"/>
    </xf>
    <xf numFmtId="0" fontId="12" fillId="2" borderId="42" xfId="0" applyFont="1" applyFill="1" applyBorder="1" applyAlignment="1" applyProtection="1">
      <alignment horizontal="center" vertical="center" wrapText="1"/>
    </xf>
    <xf numFmtId="0" fontId="15" fillId="0" borderId="0" xfId="0" applyFont="1" applyFill="1" applyAlignment="1">
      <alignment vertical="center" wrapText="1"/>
    </xf>
    <xf numFmtId="0" fontId="5" fillId="0" borderId="1"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178" fontId="3" fillId="0" borderId="52" xfId="0" applyNumberFormat="1" applyFont="1" applyFill="1" applyBorder="1" applyAlignment="1" applyProtection="1">
      <alignment horizontal="center" vertical="center" wrapText="1"/>
    </xf>
    <xf numFmtId="0" fontId="16" fillId="0" borderId="63" xfId="0" applyFont="1" applyFill="1" applyBorder="1" applyAlignment="1">
      <alignment horizontal="center" vertical="center"/>
    </xf>
    <xf numFmtId="0" fontId="3" fillId="0" borderId="64" xfId="0" applyFont="1" applyFill="1" applyBorder="1" applyAlignment="1">
      <alignment horizontal="center" vertical="center"/>
    </xf>
    <xf numFmtId="178" fontId="3" fillId="0" borderId="65" xfId="0" applyNumberFormat="1" applyFont="1" applyFill="1" applyBorder="1" applyAlignment="1" applyProtection="1">
      <alignment horizontal="center" vertical="center"/>
    </xf>
    <xf numFmtId="0" fontId="16" fillId="0" borderId="55" xfId="0" applyFont="1" applyFill="1" applyBorder="1" applyAlignment="1">
      <alignment horizontal="center" vertical="center"/>
    </xf>
    <xf numFmtId="0" fontId="3" fillId="0" borderId="66" xfId="0" applyFont="1" applyFill="1" applyBorder="1" applyAlignment="1">
      <alignment horizontal="center" vertical="center"/>
    </xf>
    <xf numFmtId="0" fontId="16" fillId="0" borderId="67" xfId="0" applyFont="1" applyFill="1" applyBorder="1" applyAlignment="1">
      <alignment horizontal="center" vertical="center"/>
    </xf>
    <xf numFmtId="0" fontId="3" fillId="0" borderId="68" xfId="0" applyFont="1" applyFill="1" applyBorder="1" applyAlignment="1">
      <alignment horizontal="center" vertical="center"/>
    </xf>
    <xf numFmtId="178" fontId="3" fillId="0" borderId="69" xfId="0" applyNumberFormat="1" applyFont="1" applyFill="1" applyBorder="1" applyAlignment="1" applyProtection="1">
      <alignment horizontal="center" vertical="center" wrapText="1"/>
    </xf>
    <xf numFmtId="0" fontId="16" fillId="0" borderId="53" xfId="0" applyFont="1" applyFill="1" applyBorder="1" applyAlignment="1">
      <alignment horizontal="center" vertical="center"/>
    </xf>
    <xf numFmtId="0" fontId="3" fillId="0" borderId="54" xfId="0" applyFont="1" applyFill="1" applyBorder="1" applyAlignment="1">
      <alignment horizontal="center" vertical="center"/>
    </xf>
    <xf numFmtId="178" fontId="3" fillId="0" borderId="70" xfId="0" applyNumberFormat="1" applyFont="1" applyFill="1" applyBorder="1" applyAlignment="1" applyProtection="1">
      <alignment horizontal="center" vertical="center"/>
    </xf>
    <xf numFmtId="0" fontId="16"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16" fillId="0" borderId="73" xfId="0" applyFont="1" applyFill="1" applyBorder="1" applyAlignment="1">
      <alignment horizontal="center" vertical="center"/>
    </xf>
    <xf numFmtId="0" fontId="3" fillId="0" borderId="74" xfId="0" applyFont="1" applyFill="1" applyBorder="1" applyAlignment="1">
      <alignment horizontal="center" vertical="center"/>
    </xf>
    <xf numFmtId="0" fontId="16" fillId="0" borderId="75" xfId="0" applyFont="1" applyFill="1" applyBorder="1" applyAlignment="1">
      <alignment horizontal="center" vertical="center"/>
    </xf>
    <xf numFmtId="0" fontId="3" fillId="0" borderId="76" xfId="0" applyFont="1" applyFill="1" applyBorder="1" applyAlignment="1">
      <alignment horizontal="center" vertical="center"/>
    </xf>
    <xf numFmtId="0" fontId="16" fillId="0" borderId="55" xfId="0" applyFont="1" applyFill="1" applyBorder="1" applyAlignment="1">
      <alignment horizontal="center" vertical="center" wrapText="1"/>
    </xf>
    <xf numFmtId="178" fontId="3" fillId="0" borderId="77" xfId="0" applyNumberFormat="1" applyFont="1" applyFill="1" applyBorder="1" applyAlignment="1" applyProtection="1">
      <alignment horizontal="center" vertical="center"/>
    </xf>
    <xf numFmtId="0" fontId="16" fillId="0" borderId="75" xfId="0" applyFont="1" applyFill="1" applyBorder="1" applyAlignment="1">
      <alignment horizontal="center" vertical="center" wrapText="1"/>
    </xf>
    <xf numFmtId="178" fontId="3" fillId="0" borderId="52" xfId="0" applyNumberFormat="1" applyFont="1" applyFill="1" applyBorder="1" applyAlignment="1" applyProtection="1">
      <alignment horizontal="center" vertical="center"/>
    </xf>
    <xf numFmtId="0" fontId="16" fillId="6" borderId="63" xfId="0" applyFont="1" applyFill="1" applyBorder="1" applyAlignment="1">
      <alignment horizontal="center" vertical="center"/>
    </xf>
    <xf numFmtId="0" fontId="16" fillId="6" borderId="64" xfId="0" applyFont="1" applyFill="1" applyBorder="1" applyAlignment="1">
      <alignment horizontal="center" vertical="center"/>
    </xf>
    <xf numFmtId="0" fontId="16" fillId="6" borderId="75" xfId="0" applyFont="1" applyFill="1" applyBorder="1" applyAlignment="1">
      <alignment horizontal="center" vertical="center"/>
    </xf>
    <xf numFmtId="0" fontId="16" fillId="6" borderId="76" xfId="0" applyFont="1" applyFill="1" applyBorder="1" applyAlignment="1">
      <alignment horizontal="center" vertical="center"/>
    </xf>
    <xf numFmtId="0" fontId="16" fillId="2" borderId="75" xfId="0" applyFont="1" applyFill="1" applyBorder="1" applyAlignment="1">
      <alignment horizontal="center" vertical="center"/>
    </xf>
    <xf numFmtId="178" fontId="3" fillId="0" borderId="78" xfId="0" applyNumberFormat="1" applyFont="1" applyFill="1" applyBorder="1" applyAlignment="1" applyProtection="1">
      <alignment horizontal="center" vertical="center"/>
    </xf>
    <xf numFmtId="0" fontId="16" fillId="2" borderId="67" xfId="0" applyFont="1" applyFill="1" applyBorder="1" applyAlignment="1">
      <alignment horizontal="center" vertical="center"/>
    </xf>
    <xf numFmtId="0" fontId="10" fillId="0" borderId="0" xfId="0" applyFont="1" applyFill="1" applyAlignment="1">
      <alignment horizontal="center" vertical="center"/>
    </xf>
    <xf numFmtId="179" fontId="3" fillId="0" borderId="0" xfId="0" applyNumberFormat="1" applyFont="1" applyFill="1" applyAlignment="1">
      <alignment horizontal="center" vertical="center"/>
    </xf>
    <xf numFmtId="0" fontId="4" fillId="0" borderId="0" xfId="0" applyFont="1" applyFill="1" applyAlignment="1">
      <alignment vertical="center"/>
    </xf>
    <xf numFmtId="49" fontId="3" fillId="0" borderId="0" xfId="0" applyNumberFormat="1" applyFont="1" applyFill="1" applyAlignment="1">
      <alignment horizontal="center" vertical="center"/>
    </xf>
    <xf numFmtId="0" fontId="5" fillId="0" borderId="79" xfId="0" applyFont="1" applyFill="1" applyBorder="1" applyAlignment="1" applyProtection="1">
      <alignment horizontal="center" vertical="center" wrapText="1"/>
    </xf>
    <xf numFmtId="0" fontId="5" fillId="0" borderId="80" xfId="0" applyFont="1" applyFill="1" applyBorder="1" applyAlignment="1" applyProtection="1">
      <alignment horizontal="center" vertical="center" wrapText="1"/>
    </xf>
    <xf numFmtId="0" fontId="5" fillId="0" borderId="80" xfId="0" applyFont="1" applyFill="1" applyBorder="1" applyAlignment="1" applyProtection="1">
      <alignment horizontal="center" vertical="center"/>
    </xf>
    <xf numFmtId="0" fontId="16" fillId="0" borderId="52" xfId="0" applyFont="1" applyFill="1" applyBorder="1" applyAlignment="1">
      <alignment horizontal="center" vertical="center" wrapText="1"/>
    </xf>
    <xf numFmtId="0" fontId="16" fillId="0" borderId="63" xfId="0" applyFont="1" applyFill="1" applyBorder="1" applyAlignment="1">
      <alignment horizontal="center" vertical="center" wrapText="1"/>
    </xf>
    <xf numFmtId="0" fontId="16" fillId="0" borderId="64" xfId="0" applyFont="1" applyFill="1" applyBorder="1" applyAlignment="1">
      <alignment horizontal="center" vertical="center" wrapText="1"/>
    </xf>
    <xf numFmtId="0" fontId="16" fillId="0" borderId="65"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16" fillId="0" borderId="8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6" fillId="0" borderId="68"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16" fillId="0" borderId="71" xfId="0" applyFont="1" applyFill="1" applyBorder="1" applyAlignment="1">
      <alignment horizontal="center" vertical="center" wrapText="1"/>
    </xf>
    <xf numFmtId="0" fontId="16" fillId="0" borderId="73" xfId="0" applyFont="1" applyFill="1" applyBorder="1" applyAlignment="1">
      <alignment horizontal="center" vertical="center" wrapText="1"/>
    </xf>
    <xf numFmtId="0" fontId="16" fillId="2" borderId="52" xfId="0" applyFont="1" applyFill="1" applyBorder="1" applyAlignment="1">
      <alignment horizontal="center" vertical="center" wrapText="1"/>
    </xf>
    <xf numFmtId="0" fontId="16" fillId="2" borderId="63" xfId="0" applyFont="1" applyFill="1" applyBorder="1" applyAlignment="1">
      <alignment horizontal="center" vertical="center" wrapText="1"/>
    </xf>
    <xf numFmtId="0" fontId="16" fillId="2" borderId="64" xfId="0" applyFont="1" applyFill="1" applyBorder="1" applyAlignment="1">
      <alignment horizontal="center" vertical="center" wrapText="1"/>
    </xf>
    <xf numFmtId="0" fontId="16" fillId="2" borderId="65" xfId="0" applyFont="1" applyFill="1" applyBorder="1" applyAlignment="1">
      <alignment horizontal="center" vertical="center" wrapText="1"/>
    </xf>
    <xf numFmtId="0" fontId="16" fillId="2" borderId="55" xfId="0" applyFont="1" applyFill="1" applyBorder="1" applyAlignment="1">
      <alignment horizontal="center" vertical="center" wrapText="1"/>
    </xf>
    <xf numFmtId="0" fontId="16" fillId="2" borderId="66" xfId="0" applyFont="1" applyFill="1" applyBorder="1" applyAlignment="1">
      <alignment horizontal="center" vertical="center" wrapText="1"/>
    </xf>
    <xf numFmtId="0" fontId="16" fillId="2" borderId="81" xfId="0" applyFont="1" applyFill="1" applyBorder="1" applyAlignment="1">
      <alignment horizontal="center" vertical="center" wrapText="1"/>
    </xf>
    <xf numFmtId="0" fontId="16" fillId="2" borderId="67" xfId="0" applyFont="1" applyFill="1" applyBorder="1" applyAlignment="1">
      <alignment horizontal="center" vertical="center" wrapText="1"/>
    </xf>
    <xf numFmtId="0" fontId="16" fillId="2" borderId="68" xfId="0" applyFont="1" applyFill="1" applyBorder="1" applyAlignment="1">
      <alignment horizontal="center" vertical="center" wrapText="1"/>
    </xf>
    <xf numFmtId="0" fontId="16" fillId="0" borderId="82" xfId="0" applyFont="1" applyFill="1" applyBorder="1" applyAlignment="1">
      <alignment horizontal="center" vertical="center" wrapText="1"/>
    </xf>
    <xf numFmtId="20" fontId="16" fillId="0" borderId="75" xfId="0" applyNumberFormat="1" applyFont="1" applyFill="1" applyBorder="1" applyAlignment="1">
      <alignment horizontal="center" vertical="center" wrapText="1"/>
    </xf>
    <xf numFmtId="20" fontId="16" fillId="0" borderId="71" xfId="0" applyNumberFormat="1" applyFont="1" applyFill="1" applyBorder="1" applyAlignment="1">
      <alignment horizontal="center" vertical="center" wrapText="1"/>
    </xf>
    <xf numFmtId="20" fontId="16" fillId="0" borderId="82" xfId="0" applyNumberFormat="1" applyFont="1" applyFill="1" applyBorder="1" applyAlignment="1">
      <alignment horizontal="center" vertical="center" wrapText="1"/>
    </xf>
    <xf numFmtId="0" fontId="17" fillId="0" borderId="0" xfId="0" applyFont="1" applyFill="1" applyAlignment="1">
      <alignment vertical="center" wrapText="1"/>
    </xf>
    <xf numFmtId="0" fontId="16" fillId="2" borderId="75" xfId="0" applyFont="1" applyFill="1" applyBorder="1" applyAlignment="1">
      <alignment horizontal="center" vertical="center" wrapText="1"/>
    </xf>
    <xf numFmtId="0" fontId="16" fillId="2" borderId="71" xfId="0" applyFont="1" applyFill="1" applyBorder="1" applyAlignment="1">
      <alignment horizontal="center" vertical="center" wrapText="1"/>
    </xf>
    <xf numFmtId="0" fontId="16" fillId="2" borderId="82" xfId="0" applyFont="1" applyFill="1" applyBorder="1" applyAlignment="1">
      <alignment horizontal="center" vertical="center" wrapText="1"/>
    </xf>
    <xf numFmtId="0" fontId="16" fillId="0" borderId="54" xfId="0" applyFont="1" applyFill="1" applyBorder="1" applyAlignment="1">
      <alignment horizontal="center" vertical="center" wrapText="1"/>
    </xf>
    <xf numFmtId="0" fontId="16" fillId="0" borderId="72" xfId="0" applyFont="1" applyFill="1" applyBorder="1" applyAlignment="1">
      <alignment horizontal="center" vertical="center" wrapText="1"/>
    </xf>
    <xf numFmtId="0" fontId="16" fillId="0" borderId="74" xfId="0" applyFont="1" applyFill="1" applyBorder="1" applyAlignment="1">
      <alignment horizontal="center" vertical="center" wrapText="1"/>
    </xf>
    <xf numFmtId="0" fontId="16" fillId="2" borderId="76" xfId="0" applyFont="1" applyFill="1" applyBorder="1" applyAlignment="1">
      <alignment horizontal="center" vertical="center" wrapText="1"/>
    </xf>
    <xf numFmtId="0" fontId="16" fillId="2" borderId="72" xfId="0" applyFont="1" applyFill="1" applyBorder="1" applyAlignment="1">
      <alignment horizontal="center" vertical="center" wrapText="1"/>
    </xf>
    <xf numFmtId="0" fontId="16" fillId="0" borderId="69" xfId="0" applyFont="1" applyFill="1" applyBorder="1" applyAlignment="1">
      <alignment horizontal="center" vertical="center" wrapText="1"/>
    </xf>
    <xf numFmtId="0" fontId="16" fillId="0" borderId="70" xfId="0" applyFont="1" applyFill="1" applyBorder="1" applyAlignment="1">
      <alignment horizontal="center" vertical="center" wrapText="1"/>
    </xf>
    <xf numFmtId="0" fontId="16" fillId="0" borderId="78" xfId="0" applyFont="1" applyFill="1" applyBorder="1" applyAlignment="1">
      <alignment horizontal="center" vertical="center" wrapText="1"/>
    </xf>
    <xf numFmtId="0" fontId="3" fillId="0" borderId="0" xfId="0" applyFont="1" applyFill="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1" fillId="0" borderId="0" xfId="0" applyFont="1">
      <alignment vertical="center"/>
    </xf>
    <xf numFmtId="179" fontId="10" fillId="0" borderId="0" xfId="0" applyNumberFormat="1" applyFont="1" applyAlignment="1">
      <alignment horizontal="center" vertical="center"/>
    </xf>
    <xf numFmtId="0" fontId="18" fillId="0" borderId="0" xfId="0" applyFont="1" applyAlignment="1">
      <alignment horizontal="center" vertical="center"/>
    </xf>
    <xf numFmtId="0" fontId="5" fillId="0" borderId="83" xfId="0" applyFont="1" applyBorder="1" applyAlignment="1" applyProtection="1">
      <alignment horizontal="center" vertical="top" wrapText="1"/>
    </xf>
    <xf numFmtId="0" fontId="5" fillId="0" borderId="84" xfId="0" applyFont="1" applyBorder="1" applyAlignment="1" applyProtection="1">
      <alignment horizontal="center" vertical="top" wrapText="1"/>
    </xf>
    <xf numFmtId="0" fontId="5" fillId="0" borderId="85" xfId="0" applyFont="1" applyBorder="1" applyAlignment="1" applyProtection="1">
      <alignment horizontal="center" vertical="top" wrapText="1"/>
    </xf>
    <xf numFmtId="180" fontId="3" fillId="0" borderId="38" xfId="0" applyNumberFormat="1" applyFont="1" applyBorder="1" applyAlignment="1" applyProtection="1">
      <alignment horizontal="center" vertical="top" wrapText="1"/>
    </xf>
    <xf numFmtId="0" fontId="3" fillId="0" borderId="39" xfId="0" applyFont="1" applyBorder="1" applyAlignment="1" applyProtection="1">
      <alignment horizontal="center" vertical="top" wrapText="1"/>
    </xf>
    <xf numFmtId="0" fontId="3" fillId="0" borderId="40" xfId="0" applyFont="1" applyBorder="1" applyAlignment="1" applyProtection="1">
      <alignment horizontal="center" vertical="top" wrapText="1"/>
    </xf>
    <xf numFmtId="0" fontId="3" fillId="0" borderId="44" xfId="0" applyFont="1" applyBorder="1" applyAlignment="1" applyProtection="1">
      <alignment horizontal="center" vertical="top" wrapText="1"/>
    </xf>
    <xf numFmtId="0" fontId="3" fillId="0" borderId="45" xfId="0" applyFont="1" applyBorder="1" applyAlignment="1" applyProtection="1">
      <alignment horizontal="center" vertical="top" wrapText="1"/>
    </xf>
    <xf numFmtId="0" fontId="3" fillId="0" borderId="46" xfId="0" applyFont="1" applyBorder="1" applyAlignment="1" applyProtection="1">
      <alignment horizontal="center" vertical="top" wrapText="1"/>
    </xf>
    <xf numFmtId="180" fontId="3" fillId="0" borderId="41" xfId="0" applyNumberFormat="1" applyFont="1" applyBorder="1" applyAlignment="1" applyProtection="1">
      <alignment horizontal="center" vertical="top" wrapText="1"/>
    </xf>
    <xf numFmtId="0" fontId="3" fillId="0" borderId="42" xfId="0" applyFont="1" applyBorder="1" applyAlignment="1" applyProtection="1">
      <alignment horizontal="center" vertical="top" wrapText="1"/>
    </xf>
    <xf numFmtId="20" fontId="3" fillId="2" borderId="42" xfId="0" applyNumberFormat="1" applyFont="1" applyFill="1" applyBorder="1" applyAlignment="1" applyProtection="1">
      <alignment horizontal="center" vertical="top" wrapText="1"/>
    </xf>
    <xf numFmtId="0" fontId="3" fillId="2" borderId="42" xfId="0" applyFont="1" applyFill="1" applyBorder="1" applyAlignment="1" applyProtection="1">
      <alignment horizontal="center" vertical="top" wrapText="1"/>
    </xf>
    <xf numFmtId="0" fontId="3" fillId="2" borderId="43" xfId="0" applyFont="1" applyFill="1" applyBorder="1" applyAlignment="1" applyProtection="1">
      <alignment horizontal="center" vertical="top" wrapText="1"/>
    </xf>
    <xf numFmtId="15" fontId="3" fillId="0" borderId="44" xfId="0" applyNumberFormat="1" applyFont="1" applyBorder="1" applyAlignment="1" applyProtection="1">
      <alignment horizontal="center" vertical="top" wrapText="1"/>
    </xf>
    <xf numFmtId="0" fontId="3" fillId="0" borderId="45" xfId="0" applyFont="1" applyBorder="1" applyProtection="1">
      <alignment vertical="center"/>
    </xf>
    <xf numFmtId="20" fontId="3" fillId="2" borderId="45" xfId="0" applyNumberFormat="1" applyFont="1" applyFill="1" applyBorder="1" applyAlignment="1" applyProtection="1">
      <alignment horizontal="center" vertical="top" wrapText="1"/>
    </xf>
    <xf numFmtId="0" fontId="3" fillId="2" borderId="45" xfId="0" applyFont="1" applyFill="1" applyBorder="1" applyAlignment="1" applyProtection="1">
      <alignment horizontal="center" vertical="top" wrapText="1"/>
    </xf>
    <xf numFmtId="0" fontId="3" fillId="2" borderId="46" xfId="0" applyFont="1" applyFill="1" applyBorder="1" applyAlignment="1" applyProtection="1">
      <alignment horizontal="center" vertical="top" wrapText="1"/>
    </xf>
    <xf numFmtId="0" fontId="3" fillId="0" borderId="43" xfId="0" applyFont="1" applyBorder="1" applyAlignment="1" applyProtection="1">
      <alignment horizontal="center" vertical="top" wrapText="1"/>
    </xf>
    <xf numFmtId="0" fontId="3" fillId="0" borderId="41" xfId="0" applyFont="1" applyBorder="1" applyAlignment="1" applyProtection="1">
      <alignment horizontal="center" vertical="top" wrapText="1"/>
    </xf>
    <xf numFmtId="0" fontId="3" fillId="0" borderId="42" xfId="0" applyFont="1" applyBorder="1" applyProtection="1">
      <alignment vertical="center"/>
    </xf>
    <xf numFmtId="0" fontId="3" fillId="0" borderId="86" xfId="0" applyFont="1" applyBorder="1" applyAlignment="1">
      <alignment horizontal="left" vertical="center" wrapText="1"/>
    </xf>
    <xf numFmtId="0" fontId="17" fillId="0" borderId="0" xfId="0" applyFont="1" applyAlignment="1">
      <alignment vertical="center" wrapText="1"/>
    </xf>
    <xf numFmtId="0" fontId="15" fillId="0" borderId="0" xfId="0" applyFont="1" applyAlignment="1">
      <alignment vertical="center" wrapText="1"/>
    </xf>
    <xf numFmtId="0" fontId="19" fillId="0" borderId="0" xfId="0" applyFont="1" applyFill="1" applyAlignment="1">
      <alignment vertical="center"/>
    </xf>
    <xf numFmtId="181" fontId="3" fillId="0" borderId="0" xfId="0" applyNumberFormat="1" applyFont="1" applyFill="1" applyAlignment="1">
      <alignment vertical="center"/>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178" fontId="3" fillId="0" borderId="87" xfId="0" applyNumberFormat="1"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 fillId="2" borderId="88" xfId="0" applyFont="1" applyFill="1" applyBorder="1" applyAlignment="1" applyProtection="1">
      <alignment horizontal="center" vertical="center" wrapText="1"/>
    </xf>
    <xf numFmtId="0" fontId="3" fillId="0" borderId="89" xfId="0" applyFont="1" applyFill="1" applyBorder="1" applyAlignment="1" applyProtection="1">
      <alignment horizontal="center" vertical="center" wrapText="1"/>
    </xf>
    <xf numFmtId="178" fontId="3" fillId="0" borderId="90" xfId="0" applyNumberFormat="1"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0" fontId="3" fillId="2" borderId="91" xfId="0" applyFont="1" applyFill="1" applyBorder="1" applyAlignment="1" applyProtection="1">
      <alignment horizontal="center" vertical="center" wrapText="1"/>
    </xf>
    <xf numFmtId="0" fontId="3" fillId="0" borderId="92" xfId="0" applyFont="1" applyFill="1" applyBorder="1" applyAlignment="1" applyProtection="1">
      <alignment horizontal="center" vertical="center" wrapText="1"/>
    </xf>
    <xf numFmtId="178" fontId="3" fillId="0" borderId="93" xfId="0" applyNumberFormat="1" applyFont="1" applyFill="1" applyBorder="1" applyAlignment="1" applyProtection="1">
      <alignment horizontal="center" vertical="center" wrapText="1"/>
    </xf>
    <xf numFmtId="0" fontId="3" fillId="2" borderId="94" xfId="0" applyFont="1" applyFill="1" applyBorder="1" applyAlignment="1" applyProtection="1">
      <alignment horizontal="center" vertical="center" wrapText="1"/>
    </xf>
    <xf numFmtId="0" fontId="3" fillId="0" borderId="95" xfId="0" applyFont="1" applyFill="1" applyBorder="1" applyAlignment="1" applyProtection="1">
      <alignment horizontal="center" vertical="center" wrapText="1"/>
    </xf>
    <xf numFmtId="49" fontId="3" fillId="0" borderId="89" xfId="0" applyNumberFormat="1" applyFont="1" applyFill="1" applyBorder="1" applyAlignment="1" applyProtection="1">
      <alignment horizontal="center" vertical="center" wrapText="1"/>
    </xf>
    <xf numFmtId="49" fontId="3" fillId="0" borderId="92" xfId="0" applyNumberFormat="1" applyFont="1" applyFill="1" applyBorder="1" applyAlignment="1" applyProtection="1">
      <alignment horizontal="center" vertical="center" wrapText="1"/>
    </xf>
    <xf numFmtId="49" fontId="3" fillId="0" borderId="96" xfId="0" applyNumberFormat="1" applyFont="1" applyFill="1" applyBorder="1" applyAlignment="1" applyProtection="1">
      <alignment horizontal="center" vertical="center" wrapText="1"/>
    </xf>
    <xf numFmtId="49" fontId="3" fillId="0" borderId="97" xfId="0" applyNumberFormat="1" applyFont="1" applyFill="1" applyBorder="1" applyAlignment="1" applyProtection="1">
      <alignment horizontal="center" vertical="center" wrapText="1"/>
    </xf>
    <xf numFmtId="0" fontId="3" fillId="2" borderId="98" xfId="0" applyFont="1" applyFill="1" applyBorder="1" applyAlignment="1" applyProtection="1">
      <alignment horizontal="center" vertical="center" wrapText="1"/>
    </xf>
    <xf numFmtId="0" fontId="3" fillId="2" borderId="99" xfId="0" applyFont="1" applyFill="1" applyBorder="1" applyAlignment="1" applyProtection="1">
      <alignment horizontal="center" vertical="center" wrapText="1"/>
    </xf>
    <xf numFmtId="0" fontId="3" fillId="2" borderId="100" xfId="0" applyFont="1" applyFill="1" applyBorder="1" applyAlignment="1" applyProtection="1">
      <alignment horizontal="center" vertical="center" wrapText="1"/>
    </xf>
    <xf numFmtId="0" fontId="3" fillId="2" borderId="101" xfId="0" applyFont="1" applyFill="1" applyBorder="1" applyAlignment="1" applyProtection="1">
      <alignment horizontal="center" vertical="center" wrapText="1"/>
    </xf>
    <xf numFmtId="49" fontId="3" fillId="0" borderId="95" xfId="0" applyNumberFormat="1" applyFont="1" applyFill="1" applyBorder="1" applyAlignment="1" applyProtection="1">
      <alignment horizontal="center" vertical="center" wrapText="1"/>
    </xf>
    <xf numFmtId="0" fontId="3" fillId="2" borderId="102" xfId="0" applyFont="1" applyFill="1" applyBorder="1" applyAlignment="1" applyProtection="1">
      <alignment horizontal="center" vertical="center" wrapText="1"/>
    </xf>
    <xf numFmtId="0" fontId="3" fillId="2" borderId="103" xfId="0" applyFont="1" applyFill="1" applyBorder="1" applyAlignment="1" applyProtection="1">
      <alignment horizontal="center" vertical="center" wrapText="1"/>
    </xf>
    <xf numFmtId="179" fontId="3" fillId="0" borderId="0" xfId="0" applyNumberFormat="1" applyFont="1" applyAlignment="1">
      <alignment horizontal="center" vertical="center"/>
    </xf>
    <xf numFmtId="0" fontId="3" fillId="0" borderId="13"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0" fontId="3" fillId="0" borderId="15" xfId="0" applyFont="1" applyBorder="1" applyAlignment="1" applyProtection="1">
      <alignment horizontal="center" vertical="center" wrapText="1"/>
    </xf>
    <xf numFmtId="182" fontId="3" fillId="0" borderId="28" xfId="0" applyNumberFormat="1" applyFont="1" applyBorder="1" applyAlignment="1" applyProtection="1">
      <alignment horizontal="center" vertical="top" wrapText="1"/>
    </xf>
    <xf numFmtId="0" fontId="3" fillId="0" borderId="18" xfId="0" applyFont="1" applyBorder="1" applyAlignment="1" applyProtection="1">
      <alignment horizontal="center" vertical="center" wrapText="1"/>
    </xf>
    <xf numFmtId="20" fontId="3" fillId="0" borderId="18" xfId="0" applyNumberFormat="1"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16" xfId="0" applyFont="1" applyBorder="1" applyAlignment="1" applyProtection="1">
      <alignment horizontal="center" vertical="center" wrapText="1"/>
    </xf>
    <xf numFmtId="0" fontId="3" fillId="0" borderId="21" xfId="0" applyFont="1" applyBorder="1" applyAlignment="1" applyProtection="1">
      <alignment horizontal="center" vertical="center" wrapText="1"/>
    </xf>
    <xf numFmtId="20" fontId="3" fillId="0" borderId="21" xfId="0" applyNumberFormat="1" applyFont="1" applyBorder="1" applyAlignment="1" applyProtection="1">
      <alignment horizontal="center" vertical="center" wrapText="1"/>
    </xf>
    <xf numFmtId="0" fontId="3" fillId="0" borderId="22" xfId="0" applyFont="1" applyBorder="1" applyAlignment="1" applyProtection="1">
      <alignment horizontal="center" vertical="center" wrapText="1"/>
    </xf>
    <xf numFmtId="0" fontId="3" fillId="0" borderId="16" xfId="0" applyFont="1" applyBorder="1" applyProtection="1">
      <alignment vertical="center"/>
    </xf>
    <xf numFmtId="0" fontId="3" fillId="0" borderId="24" xfId="0" applyFont="1" applyBorder="1" applyProtection="1">
      <alignment vertical="center"/>
    </xf>
    <xf numFmtId="0" fontId="3" fillId="0" borderId="25" xfId="0" applyFont="1" applyBorder="1" applyAlignment="1" applyProtection="1">
      <alignment horizontal="center" vertical="center" wrapText="1"/>
    </xf>
    <xf numFmtId="20" fontId="3" fillId="0" borderId="25" xfId="0" applyNumberFormat="1"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180" fontId="3" fillId="0" borderId="24" xfId="0" applyNumberFormat="1" applyFont="1" applyBorder="1" applyAlignment="1" applyProtection="1">
      <alignment horizontal="center" vertical="top" wrapText="1"/>
    </xf>
    <xf numFmtId="0" fontId="20" fillId="0" borderId="0" xfId="0" applyFont="1" applyAlignment="1">
      <alignment horizontal="center" vertical="center"/>
    </xf>
    <xf numFmtId="57" fontId="20" fillId="0" borderId="0" xfId="0" applyNumberFormat="1" applyFont="1" applyAlignment="1">
      <alignment horizontal="left" vertical="center"/>
    </xf>
    <xf numFmtId="0" fontId="20" fillId="0" borderId="0" xfId="0" applyFont="1" applyAlignment="1">
      <alignment horizontal="left" vertical="center"/>
    </xf>
    <xf numFmtId="0" fontId="20" fillId="0" borderId="13" xfId="0" applyFont="1" applyBorder="1" applyAlignment="1" applyProtection="1">
      <alignment horizontal="center" vertical="top" wrapText="1"/>
    </xf>
    <xf numFmtId="0" fontId="20" fillId="0" borderId="14" xfId="0" applyFont="1" applyBorder="1" applyAlignment="1" applyProtection="1">
      <alignment horizontal="center" vertical="top" wrapText="1"/>
    </xf>
    <xf numFmtId="0" fontId="20" fillId="0" borderId="15" xfId="0" applyFont="1" applyBorder="1" applyAlignment="1" applyProtection="1">
      <alignment horizontal="center" vertical="top" wrapText="1"/>
    </xf>
    <xf numFmtId="183" fontId="20" fillId="0" borderId="104" xfId="0" applyNumberFormat="1" applyFont="1" applyBorder="1" applyAlignment="1" applyProtection="1">
      <alignment horizontal="center" vertical="center" wrapText="1"/>
    </xf>
    <xf numFmtId="0" fontId="20" fillId="0" borderId="17" xfId="0" applyFont="1" applyBorder="1" applyAlignment="1" applyProtection="1">
      <alignment horizontal="center" vertical="center" wrapText="1"/>
    </xf>
    <xf numFmtId="20" fontId="20" fillId="0" borderId="17" xfId="0" applyNumberFormat="1" applyFont="1" applyBorder="1" applyAlignment="1" applyProtection="1">
      <alignment horizontal="center" vertical="top" wrapText="1"/>
    </xf>
    <xf numFmtId="0" fontId="20" fillId="0" borderId="18" xfId="0" applyFont="1" applyBorder="1" applyAlignment="1" applyProtection="1">
      <alignment horizontal="center" vertical="top" wrapText="1"/>
    </xf>
    <xf numFmtId="0" fontId="20" fillId="0" borderId="18" xfId="0" applyFont="1" applyBorder="1" applyAlignment="1" applyProtection="1">
      <alignment horizontal="center" vertical="center" wrapText="1"/>
    </xf>
    <xf numFmtId="0" fontId="20" fillId="0" borderId="19" xfId="0" applyFont="1" applyBorder="1" applyAlignment="1" applyProtection="1">
      <alignment horizontal="center" vertical="center" wrapText="1"/>
    </xf>
    <xf numFmtId="183" fontId="20" fillId="0" borderId="105" xfId="0" applyNumberFormat="1" applyFont="1" applyBorder="1" applyAlignment="1" applyProtection="1">
      <alignment horizontal="center" vertical="center" wrapText="1"/>
    </xf>
    <xf numFmtId="0" fontId="20" fillId="0" borderId="20" xfId="0" applyFont="1" applyBorder="1" applyAlignment="1" applyProtection="1">
      <alignment horizontal="center" vertical="center" wrapText="1"/>
    </xf>
    <xf numFmtId="20" fontId="20" fillId="0" borderId="20" xfId="0" applyNumberFormat="1" applyFont="1" applyBorder="1" applyAlignment="1" applyProtection="1">
      <alignment horizontal="center" vertical="top" wrapText="1"/>
    </xf>
    <xf numFmtId="0" fontId="20" fillId="0" borderId="21" xfId="0" applyFont="1" applyBorder="1" applyAlignment="1" applyProtection="1">
      <alignment horizontal="center" vertical="top" wrapText="1"/>
    </xf>
    <xf numFmtId="0" fontId="20" fillId="0" borderId="21" xfId="0" applyFont="1" applyBorder="1" applyAlignment="1" applyProtection="1">
      <alignment horizontal="center" vertical="center" wrapText="1"/>
    </xf>
    <xf numFmtId="0" fontId="20" fillId="0" borderId="22" xfId="0" applyFont="1" applyBorder="1" applyAlignment="1" applyProtection="1">
      <alignment horizontal="center" vertical="center" wrapText="1"/>
    </xf>
    <xf numFmtId="183" fontId="20" fillId="0" borderId="106" xfId="0" applyNumberFormat="1" applyFont="1" applyBorder="1" applyAlignment="1" applyProtection="1">
      <alignment horizontal="center" vertical="center" wrapText="1"/>
    </xf>
    <xf numFmtId="0" fontId="20" fillId="0" borderId="107" xfId="0" applyFont="1" applyBorder="1" applyAlignment="1" applyProtection="1">
      <alignment horizontal="center" vertical="center" wrapText="1"/>
    </xf>
    <xf numFmtId="20" fontId="20" fillId="0" borderId="107" xfId="0" applyNumberFormat="1" applyFont="1" applyBorder="1" applyAlignment="1" applyProtection="1">
      <alignment horizontal="center" vertical="top" wrapText="1"/>
    </xf>
    <xf numFmtId="0" fontId="20" fillId="0" borderId="25" xfId="0" applyFont="1" applyBorder="1" applyAlignment="1" applyProtection="1">
      <alignment horizontal="center" vertical="top" wrapText="1"/>
    </xf>
    <xf numFmtId="0" fontId="20" fillId="0" borderId="25" xfId="0" applyFont="1" applyBorder="1" applyAlignment="1" applyProtection="1">
      <alignment horizontal="center" vertical="center" wrapText="1"/>
    </xf>
    <xf numFmtId="0" fontId="20" fillId="0" borderId="26" xfId="0" applyFont="1" applyBorder="1" applyAlignment="1" applyProtection="1">
      <alignment horizontal="center" vertical="center" wrapText="1"/>
    </xf>
    <xf numFmtId="183" fontId="20" fillId="0" borderId="104" xfId="0" applyNumberFormat="1" applyFont="1" applyBorder="1" applyAlignment="1" applyProtection="1">
      <alignment horizontal="center" vertical="top" wrapText="1"/>
    </xf>
    <xf numFmtId="183" fontId="20" fillId="0" borderId="105" xfId="0" applyNumberFormat="1" applyFont="1" applyBorder="1" applyAlignment="1" applyProtection="1">
      <alignment horizontal="center" vertical="top" wrapText="1"/>
    </xf>
    <xf numFmtId="183" fontId="20" fillId="0" borderId="106" xfId="0" applyNumberFormat="1" applyFont="1" applyBorder="1" applyAlignment="1" applyProtection="1">
      <alignment horizontal="center" vertical="top" wrapText="1"/>
    </xf>
    <xf numFmtId="20" fontId="20" fillId="0" borderId="17" xfId="0" applyNumberFormat="1" applyFont="1" applyBorder="1" applyAlignment="1" applyProtection="1">
      <alignment horizontal="center" vertical="center" wrapText="1"/>
    </xf>
    <xf numFmtId="20" fontId="20" fillId="0" borderId="20" xfId="0" applyNumberFormat="1" applyFont="1" applyBorder="1" applyAlignment="1" applyProtection="1">
      <alignment horizontal="center" vertical="center" wrapText="1"/>
    </xf>
    <xf numFmtId="183" fontId="20" fillId="0" borderId="108" xfId="0" applyNumberFormat="1" applyFont="1" applyBorder="1" applyAlignment="1" applyProtection="1">
      <alignment horizontal="center" vertical="top" wrapText="1"/>
    </xf>
    <xf numFmtId="0" fontId="20" fillId="0" borderId="23" xfId="0" applyFont="1" applyBorder="1" applyAlignment="1" applyProtection="1">
      <alignment horizontal="center" vertical="center" wrapText="1"/>
    </xf>
    <xf numFmtId="20" fontId="20" fillId="0" borderId="23" xfId="0" applyNumberFormat="1" applyFont="1" applyBorder="1" applyAlignment="1" applyProtection="1">
      <alignment horizontal="center" vertical="center" wrapText="1"/>
    </xf>
    <xf numFmtId="20" fontId="20" fillId="0" borderId="107" xfId="0" applyNumberFormat="1" applyFont="1" applyBorder="1" applyAlignment="1" applyProtection="1">
      <alignment horizontal="center" vertical="center" wrapText="1"/>
    </xf>
    <xf numFmtId="0" fontId="20" fillId="2" borderId="21" xfId="0" applyFont="1" applyFill="1" applyBorder="1" applyAlignment="1" applyProtection="1">
      <alignment horizontal="center" vertical="center" wrapText="1"/>
    </xf>
    <xf numFmtId="0" fontId="20" fillId="2" borderId="22" xfId="0" applyFont="1" applyFill="1" applyBorder="1" applyAlignment="1" applyProtection="1">
      <alignment horizontal="center" vertical="center" wrapText="1"/>
    </xf>
    <xf numFmtId="0" fontId="20" fillId="2" borderId="27" xfId="0" applyFont="1" applyFill="1" applyBorder="1" applyAlignment="1" applyProtection="1">
      <alignment horizontal="center" vertical="center" wrapText="1"/>
    </xf>
    <xf numFmtId="0" fontId="20" fillId="2" borderId="109" xfId="0" applyFont="1" applyFill="1" applyBorder="1" applyAlignment="1" applyProtection="1">
      <alignment horizontal="center" vertical="center" wrapText="1"/>
    </xf>
    <xf numFmtId="0" fontId="20" fillId="0" borderId="110" xfId="0" applyFont="1" applyBorder="1" applyAlignment="1" applyProtection="1">
      <alignment horizontal="center" vertical="center" wrapText="1"/>
    </xf>
    <xf numFmtId="0" fontId="20" fillId="2" borderId="18"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25" xfId="0" applyFont="1" applyFill="1" applyBorder="1" applyAlignment="1" applyProtection="1">
      <alignment horizontal="center" vertical="center" wrapText="1"/>
    </xf>
    <xf numFmtId="0" fontId="20" fillId="2" borderId="26" xfId="0" applyFont="1" applyFill="1" applyBorder="1" applyAlignment="1" applyProtection="1">
      <alignment horizontal="center" vertical="center" wrapText="1"/>
    </xf>
    <xf numFmtId="0" fontId="21" fillId="0" borderId="0" xfId="0" applyFont="1" applyFill="1" applyAlignment="1">
      <alignment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3" fillId="0" borderId="1" xfId="0" applyFont="1" applyFill="1" applyBorder="1" applyAlignment="1" applyProtection="1">
      <alignment horizontal="center" vertical="top" wrapText="1"/>
    </xf>
    <xf numFmtId="0" fontId="23" fillId="0" borderId="2" xfId="0" applyFont="1" applyFill="1" applyBorder="1" applyAlignment="1" applyProtection="1">
      <alignment horizontal="center" vertical="top" wrapText="1"/>
    </xf>
    <xf numFmtId="0" fontId="23" fillId="0" borderId="3" xfId="0" applyFont="1" applyFill="1" applyBorder="1" applyAlignment="1" applyProtection="1">
      <alignment horizontal="center" vertical="top" wrapText="1"/>
    </xf>
    <xf numFmtId="184" fontId="3" fillId="0" borderId="69" xfId="0" applyNumberFormat="1" applyFont="1" applyFill="1" applyBorder="1" applyAlignment="1" applyProtection="1">
      <alignment horizontal="center" vertical="center" wrapText="1"/>
    </xf>
    <xf numFmtId="0" fontId="3" fillId="0" borderId="63" xfId="0" applyFont="1" applyFill="1" applyBorder="1" applyAlignment="1" applyProtection="1">
      <alignment horizontal="center" vertical="center" wrapText="1"/>
    </xf>
    <xf numFmtId="0" fontId="3" fillId="0" borderId="64" xfId="0" applyFont="1" applyFill="1" applyBorder="1" applyAlignment="1" applyProtection="1">
      <alignment horizontal="center" vertical="center" wrapText="1"/>
    </xf>
    <xf numFmtId="184" fontId="3" fillId="0" borderId="70" xfId="0" applyNumberFormat="1" applyFont="1" applyFill="1" applyBorder="1" applyAlignment="1" applyProtection="1">
      <alignment horizontal="center" vertical="center" wrapText="1"/>
    </xf>
    <xf numFmtId="0" fontId="3" fillId="0" borderId="55" xfId="0" applyFont="1" applyFill="1" applyBorder="1" applyAlignment="1" applyProtection="1">
      <alignment horizontal="center" vertical="center" wrapText="1"/>
    </xf>
    <xf numFmtId="0" fontId="3" fillId="0" borderId="66" xfId="0" applyFont="1" applyFill="1" applyBorder="1" applyAlignment="1" applyProtection="1">
      <alignment horizontal="center" vertical="center" wrapText="1"/>
    </xf>
    <xf numFmtId="184" fontId="3" fillId="0" borderId="77" xfId="0" applyNumberFormat="1" applyFont="1" applyFill="1" applyBorder="1" applyAlignment="1" applyProtection="1">
      <alignment horizontal="center" vertical="center" wrapText="1"/>
    </xf>
    <xf numFmtId="0" fontId="3" fillId="0" borderId="75" xfId="0" applyFont="1" applyFill="1" applyBorder="1" applyAlignment="1" applyProtection="1">
      <alignment horizontal="center" vertical="center" wrapText="1"/>
    </xf>
    <xf numFmtId="0" fontId="3" fillId="0" borderId="76" xfId="0" applyFont="1" applyFill="1" applyBorder="1" applyAlignment="1" applyProtection="1">
      <alignment horizontal="center" vertical="center" wrapText="1"/>
    </xf>
    <xf numFmtId="0" fontId="16" fillId="0" borderId="66" xfId="0" applyFont="1" applyFill="1" applyBorder="1" applyAlignment="1">
      <alignment horizontal="center" vertical="center"/>
    </xf>
    <xf numFmtId="0" fontId="16" fillId="0" borderId="76" xfId="0" applyFont="1" applyFill="1" applyBorder="1" applyAlignment="1">
      <alignment horizontal="center" vertical="center"/>
    </xf>
    <xf numFmtId="0" fontId="16" fillId="0" borderId="64" xfId="0" applyFont="1" applyFill="1" applyBorder="1" applyAlignment="1">
      <alignment horizontal="center" vertical="center"/>
    </xf>
    <xf numFmtId="0" fontId="3" fillId="2" borderId="75" xfId="0" applyFont="1" applyFill="1" applyBorder="1" applyAlignment="1" applyProtection="1">
      <alignment horizontal="center" vertical="center" wrapText="1"/>
    </xf>
    <xf numFmtId="20" fontId="24" fillId="0" borderId="63" xfId="0" applyNumberFormat="1" applyFont="1" applyFill="1" applyBorder="1" applyAlignment="1">
      <alignment horizontal="center" vertical="center"/>
    </xf>
    <xf numFmtId="20" fontId="24" fillId="0" borderId="55" xfId="0" applyNumberFormat="1" applyFont="1" applyFill="1" applyBorder="1" applyAlignment="1">
      <alignment horizontal="center" vertical="center"/>
    </xf>
    <xf numFmtId="20" fontId="24" fillId="0" borderId="75" xfId="0" applyNumberFormat="1" applyFont="1" applyFill="1" applyBorder="1" applyAlignment="1">
      <alignment horizontal="center" vertical="center"/>
    </xf>
    <xf numFmtId="184" fontId="3" fillId="0" borderId="78" xfId="0" applyNumberFormat="1" applyFont="1" applyFill="1" applyBorder="1" applyAlignment="1" applyProtection="1">
      <alignment horizontal="center" vertical="center" wrapText="1"/>
    </xf>
    <xf numFmtId="0" fontId="3" fillId="0" borderId="67" xfId="0" applyFont="1" applyFill="1" applyBorder="1" applyAlignment="1" applyProtection="1">
      <alignment horizontal="center" vertical="center" wrapText="1"/>
    </xf>
    <xf numFmtId="0" fontId="3" fillId="2" borderId="67" xfId="0" applyFont="1" applyFill="1" applyBorder="1" applyAlignment="1" applyProtection="1">
      <alignment horizontal="center" vertical="center" wrapText="1"/>
    </xf>
    <xf numFmtId="0" fontId="16" fillId="0" borderId="68" xfId="0" applyFont="1" applyFill="1" applyBorder="1" applyAlignment="1">
      <alignment horizontal="center" vertical="center"/>
    </xf>
    <xf numFmtId="0" fontId="3" fillId="0" borderId="0" xfId="0" applyFont="1" applyFill="1" applyAlignment="1">
      <alignment horizontal="left" vertical="center"/>
    </xf>
    <xf numFmtId="0" fontId="10" fillId="0" borderId="0" xfId="0" applyFont="1" applyFill="1" applyAlignment="1">
      <alignment horizontal="left" vertical="center"/>
    </xf>
    <xf numFmtId="0" fontId="18" fillId="0" borderId="0" xfId="0" applyFont="1" applyFill="1" applyAlignment="1">
      <alignment horizontal="center" vertical="center"/>
    </xf>
    <xf numFmtId="0" fontId="17" fillId="0" borderId="0" xfId="0" applyFont="1" applyFill="1" applyAlignment="1">
      <alignment horizontal="left" vertical="center"/>
    </xf>
    <xf numFmtId="57" fontId="17" fillId="0" borderId="0" xfId="0" applyNumberFormat="1" applyFont="1" applyFill="1" applyAlignment="1">
      <alignment vertical="center"/>
    </xf>
    <xf numFmtId="0" fontId="5" fillId="0" borderId="13" xfId="0" applyFont="1" applyFill="1" applyBorder="1" applyAlignment="1" applyProtection="1">
      <alignment horizontal="left" vertical="center" wrapText="1"/>
    </xf>
    <xf numFmtId="0" fontId="5" fillId="0" borderId="14" xfId="0" applyFont="1" applyFill="1" applyBorder="1" applyAlignment="1" applyProtection="1">
      <alignment vertical="center" wrapText="1"/>
    </xf>
    <xf numFmtId="0" fontId="3" fillId="0" borderId="28" xfId="0" applyFont="1" applyFill="1" applyBorder="1" applyAlignment="1" applyProtection="1">
      <alignment horizontal="left" vertical="center" wrapText="1"/>
    </xf>
    <xf numFmtId="0" fontId="3" fillId="0" borderId="6" xfId="0" applyFont="1" applyFill="1" applyBorder="1" applyAlignment="1" applyProtection="1">
      <alignment horizontal="center" vertical="center" wrapText="1"/>
    </xf>
    <xf numFmtId="0" fontId="3" fillId="0" borderId="16" xfId="0" applyFont="1" applyFill="1" applyBorder="1" applyAlignment="1" applyProtection="1">
      <alignment horizontal="left" vertical="center" wrapText="1"/>
    </xf>
    <xf numFmtId="0" fontId="3" fillId="0" borderId="9" xfId="0" applyFont="1" applyFill="1" applyBorder="1" applyAlignment="1" applyProtection="1">
      <alignment horizontal="center" vertical="center" wrapText="1"/>
    </xf>
    <xf numFmtId="0" fontId="3" fillId="0" borderId="24" xfId="0" applyFont="1" applyFill="1" applyBorder="1" applyAlignment="1" applyProtection="1">
      <alignment horizontal="left" vertical="center"/>
    </xf>
    <xf numFmtId="0" fontId="3" fillId="0" borderId="11"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3" fillId="0" borderId="111" xfId="0" applyFont="1" applyFill="1" applyBorder="1" applyAlignment="1" applyProtection="1">
      <alignment horizontal="center" vertical="center" wrapText="1"/>
    </xf>
    <xf numFmtId="0" fontId="3" fillId="0" borderId="112" xfId="0" applyFont="1" applyFill="1" applyBorder="1" applyAlignment="1" applyProtection="1">
      <alignment horizontal="center" vertical="center" wrapText="1"/>
    </xf>
    <xf numFmtId="0" fontId="3" fillId="0" borderId="113" xfId="0" applyFont="1" applyFill="1" applyBorder="1" applyAlignment="1" applyProtection="1">
      <alignment horizontal="center" vertical="center" wrapText="1"/>
    </xf>
    <xf numFmtId="0" fontId="3" fillId="0" borderId="114" xfId="0" applyFont="1" applyFill="1" applyBorder="1" applyAlignment="1" applyProtection="1">
      <alignment horizontal="center" vertical="center" wrapText="1"/>
    </xf>
    <xf numFmtId="0" fontId="3" fillId="0" borderId="115" xfId="0" applyFont="1" applyFill="1" applyBorder="1" applyAlignment="1" applyProtection="1">
      <alignment horizontal="center" vertical="center" wrapText="1"/>
    </xf>
    <xf numFmtId="0" fontId="3" fillId="0" borderId="24" xfId="0" applyFont="1" applyFill="1" applyBorder="1" applyAlignment="1" applyProtection="1">
      <alignment horizontal="left" vertical="center" wrapText="1"/>
    </xf>
    <xf numFmtId="0" fontId="3" fillId="0" borderId="100" xfId="0" applyFont="1" applyFill="1" applyBorder="1" applyAlignment="1" applyProtection="1">
      <alignment horizontal="center" vertical="center" wrapText="1"/>
    </xf>
    <xf numFmtId="0" fontId="3" fillId="0" borderId="116" xfId="0" applyFont="1" applyFill="1" applyBorder="1" applyAlignment="1" applyProtection="1">
      <alignment horizontal="center" vertical="center" wrapText="1"/>
    </xf>
    <xf numFmtId="0" fontId="3" fillId="0" borderId="117" xfId="0" applyFont="1" applyFill="1" applyBorder="1" applyAlignment="1" applyProtection="1">
      <alignment horizontal="center" vertical="center" wrapText="1"/>
    </xf>
    <xf numFmtId="185" fontId="3" fillId="7" borderId="87" xfId="0" applyNumberFormat="1" applyFont="1" applyFill="1" applyBorder="1" applyAlignment="1" applyProtection="1">
      <alignment horizontal="center" vertical="center" wrapText="1"/>
    </xf>
    <xf numFmtId="0" fontId="3" fillId="7" borderId="88" xfId="0" applyFont="1" applyFill="1" applyBorder="1" applyAlignment="1" applyProtection="1">
      <alignment horizontal="center" vertical="center" wrapText="1"/>
    </xf>
    <xf numFmtId="0" fontId="3" fillId="7" borderId="89" xfId="0" applyFont="1" applyFill="1" applyBorder="1" applyAlignment="1" applyProtection="1">
      <alignment horizontal="center" vertical="center" wrapText="1"/>
    </xf>
    <xf numFmtId="185" fontId="3" fillId="0" borderId="69" xfId="0" applyNumberFormat="1" applyFont="1" applyFill="1" applyBorder="1" applyAlignment="1" applyProtection="1">
      <alignment horizontal="center" vertical="center" wrapText="1"/>
    </xf>
    <xf numFmtId="185" fontId="3" fillId="0" borderId="70" xfId="0" applyNumberFormat="1" applyFont="1" applyFill="1" applyBorder="1" applyAlignment="1" applyProtection="1">
      <alignment horizontal="center" vertical="center" wrapText="1"/>
    </xf>
    <xf numFmtId="20" fontId="3" fillId="2" borderId="55" xfId="0" applyNumberFormat="1" applyFont="1" applyFill="1" applyBorder="1" applyAlignment="1" applyProtection="1">
      <alignment horizontal="center" vertical="center" wrapText="1"/>
    </xf>
    <xf numFmtId="0" fontId="3" fillId="2" borderId="55" xfId="0" applyFont="1" applyFill="1" applyBorder="1" applyAlignment="1" applyProtection="1">
      <alignment horizontal="center" vertical="center" wrapText="1"/>
    </xf>
    <xf numFmtId="0" fontId="3" fillId="2" borderId="66" xfId="0" applyFont="1" applyFill="1" applyBorder="1" applyAlignment="1" applyProtection="1">
      <alignment horizontal="center" vertical="center" wrapText="1"/>
    </xf>
    <xf numFmtId="20" fontId="3" fillId="0" borderId="55" xfId="0" applyNumberFormat="1" applyFont="1" applyFill="1" applyBorder="1" applyAlignment="1" applyProtection="1">
      <alignment horizontal="center" vertical="center" wrapText="1"/>
    </xf>
    <xf numFmtId="185" fontId="3" fillId="0" borderId="78" xfId="0" applyNumberFormat="1" applyFont="1" applyFill="1" applyBorder="1" applyAlignment="1" applyProtection="1">
      <alignment horizontal="center" vertical="center" wrapText="1"/>
    </xf>
    <xf numFmtId="0" fontId="3" fillId="0" borderId="68" xfId="0" applyFont="1" applyFill="1" applyBorder="1" applyAlignment="1" applyProtection="1">
      <alignment horizontal="center" vertical="center" wrapText="1"/>
    </xf>
    <xf numFmtId="185" fontId="3" fillId="0" borderId="118" xfId="0" applyNumberFormat="1" applyFont="1" applyFill="1" applyBorder="1" applyAlignment="1" applyProtection="1">
      <alignment horizontal="center" vertical="center" wrapText="1"/>
    </xf>
    <xf numFmtId="0" fontId="3" fillId="0" borderId="73" xfId="0" applyFont="1" applyFill="1" applyBorder="1" applyAlignment="1" applyProtection="1">
      <alignment horizontal="center" vertical="center" wrapText="1"/>
    </xf>
    <xf numFmtId="0" fontId="3" fillId="2" borderId="73" xfId="0" applyFont="1" applyFill="1" applyBorder="1" applyAlignment="1" applyProtection="1">
      <alignment horizontal="center" vertical="center" wrapText="1"/>
    </xf>
    <xf numFmtId="0" fontId="3" fillId="0" borderId="74" xfId="0" applyFont="1" applyFill="1" applyBorder="1" applyAlignment="1" applyProtection="1">
      <alignment horizontal="center" vertical="center" wrapText="1"/>
    </xf>
    <xf numFmtId="0" fontId="3" fillId="0" borderId="119" xfId="0" applyFont="1" applyFill="1" applyBorder="1" applyAlignment="1" applyProtection="1">
      <alignment horizontal="center" vertical="center" wrapText="1"/>
    </xf>
    <xf numFmtId="0" fontId="3" fillId="0" borderId="120" xfId="0" applyFont="1" applyFill="1" applyBorder="1" applyAlignment="1" applyProtection="1">
      <alignment horizontal="center" vertical="center" wrapText="1"/>
    </xf>
    <xf numFmtId="0" fontId="3" fillId="0" borderId="121" xfId="0" applyFont="1" applyFill="1" applyBorder="1" applyAlignment="1" applyProtection="1">
      <alignment horizontal="center" vertical="center" wrapText="1"/>
    </xf>
    <xf numFmtId="0" fontId="3" fillId="0" borderId="55" xfId="0" applyFont="1" applyFill="1" applyBorder="1" applyAlignment="1">
      <alignment horizontal="center" vertical="center" wrapText="1"/>
    </xf>
    <xf numFmtId="185" fontId="3" fillId="0" borderId="77" xfId="0" applyNumberFormat="1" applyFont="1" applyFill="1" applyBorder="1" applyAlignment="1" applyProtection="1">
      <alignment horizontal="center" vertical="center" wrapText="1"/>
    </xf>
    <xf numFmtId="0" fontId="3" fillId="0" borderId="53" xfId="0" applyFont="1" applyFill="1" applyBorder="1" applyAlignment="1" applyProtection="1">
      <alignment horizontal="center" vertical="center" wrapText="1"/>
    </xf>
    <xf numFmtId="0" fontId="3" fillId="2" borderId="63" xfId="0" applyFont="1" applyFill="1" applyBorder="1" applyAlignment="1" applyProtection="1">
      <alignment horizontal="center" vertical="center" wrapText="1"/>
    </xf>
    <xf numFmtId="0" fontId="3" fillId="0" borderId="71" xfId="0" applyFont="1" applyFill="1" applyBorder="1" applyAlignment="1" applyProtection="1">
      <alignment horizontal="center" vertical="center" wrapText="1"/>
    </xf>
    <xf numFmtId="0" fontId="3" fillId="2" borderId="76" xfId="0" applyFont="1" applyFill="1" applyBorder="1" applyAlignment="1" applyProtection="1">
      <alignment horizontal="center" vertical="center" wrapText="1"/>
    </xf>
    <xf numFmtId="20" fontId="3" fillId="2" borderId="75" xfId="0" applyNumberFormat="1" applyFont="1" applyFill="1" applyBorder="1" applyAlignment="1" applyProtection="1">
      <alignment horizontal="center" vertical="center" wrapText="1"/>
    </xf>
    <xf numFmtId="185" fontId="3" fillId="0" borderId="52" xfId="0" applyNumberFormat="1" applyFont="1" applyFill="1" applyBorder="1" applyAlignment="1" applyProtection="1">
      <alignment horizontal="center" vertical="center" wrapText="1"/>
    </xf>
    <xf numFmtId="185" fontId="3" fillId="0" borderId="65" xfId="0" applyNumberFormat="1" applyFont="1" applyFill="1" applyBorder="1" applyAlignment="1" applyProtection="1">
      <alignment horizontal="center" vertical="center" wrapText="1"/>
    </xf>
    <xf numFmtId="0" fontId="3" fillId="8" borderId="55" xfId="0" applyFont="1" applyFill="1" applyBorder="1" applyAlignment="1" applyProtection="1">
      <alignment horizontal="center" vertical="center" wrapText="1"/>
    </xf>
    <xf numFmtId="0" fontId="3" fillId="8" borderId="67" xfId="0" applyFont="1" applyFill="1" applyBorder="1" applyAlignment="1" applyProtection="1">
      <alignment horizontal="center" vertical="center" wrapText="1"/>
    </xf>
    <xf numFmtId="185" fontId="3" fillId="0" borderId="29" xfId="0" applyNumberFormat="1" applyFont="1" applyFill="1" applyBorder="1" applyAlignment="1" applyProtection="1">
      <alignment horizontal="center" vertical="center" wrapText="1"/>
    </xf>
    <xf numFmtId="0" fontId="3" fillId="0" borderId="91" xfId="0" applyFont="1" applyFill="1" applyBorder="1" applyAlignment="1" applyProtection="1">
      <alignment horizontal="center" vertical="center" wrapText="1"/>
    </xf>
    <xf numFmtId="0" fontId="3" fillId="0" borderId="103" xfId="0" applyFont="1" applyFill="1" applyBorder="1" applyAlignment="1" applyProtection="1">
      <alignment horizontal="center" vertical="center" wrapText="1"/>
    </xf>
    <xf numFmtId="0" fontId="3" fillId="0" borderId="96" xfId="0" applyFont="1" applyFill="1" applyBorder="1" applyAlignment="1" applyProtection="1">
      <alignment horizontal="center" vertical="center" wrapText="1"/>
    </xf>
    <xf numFmtId="20" fontId="3" fillId="2" borderId="8" xfId="0" applyNumberFormat="1" applyFont="1" applyFill="1" applyBorder="1" applyAlignment="1" applyProtection="1">
      <alignment horizontal="center" vertical="center" wrapText="1"/>
    </xf>
    <xf numFmtId="0" fontId="3" fillId="8" borderId="102" xfId="0" applyFont="1" applyFill="1" applyBorder="1" applyAlignment="1" applyProtection="1">
      <alignment horizontal="center" vertical="center" wrapText="1"/>
    </xf>
    <xf numFmtId="0" fontId="3" fillId="0" borderId="102" xfId="0" applyFont="1" applyFill="1" applyBorder="1" applyAlignment="1" applyProtection="1">
      <alignment horizontal="center" vertical="center" wrapText="1"/>
    </xf>
    <xf numFmtId="0" fontId="3" fillId="8" borderId="122" xfId="0" applyFont="1" applyFill="1" applyBorder="1" applyAlignment="1" applyProtection="1">
      <alignment horizontal="center" vertical="center" wrapText="1"/>
    </xf>
    <xf numFmtId="0" fontId="3" fillId="8" borderId="91" xfId="0" applyFont="1" applyFill="1" applyBorder="1" applyAlignment="1" applyProtection="1">
      <alignment horizontal="center" vertical="center" wrapText="1"/>
    </xf>
    <xf numFmtId="0" fontId="3" fillId="8" borderId="115" xfId="0" applyFont="1" applyFill="1" applyBorder="1" applyAlignment="1" applyProtection="1">
      <alignment horizontal="center" vertical="center" wrapText="1"/>
    </xf>
    <xf numFmtId="185" fontId="3" fillId="0" borderId="81" xfId="0" applyNumberFormat="1" applyFont="1" applyFill="1" applyBorder="1" applyAlignment="1" applyProtection="1">
      <alignment horizontal="center" vertical="center" wrapText="1"/>
    </xf>
    <xf numFmtId="0" fontId="3" fillId="0" borderId="82" xfId="0" applyFont="1" applyFill="1" applyBorder="1" applyAlignment="1" applyProtection="1">
      <alignment horizontal="center" vertical="center" wrapText="1"/>
    </xf>
    <xf numFmtId="20" fontId="3" fillId="2" borderId="67" xfId="0" applyNumberFormat="1" applyFont="1" applyFill="1" applyBorder="1" applyAlignment="1">
      <alignment horizontal="center" vertical="center"/>
    </xf>
    <xf numFmtId="0" fontId="3" fillId="2" borderId="67" xfId="0" applyFont="1" applyFill="1" applyBorder="1" applyAlignment="1">
      <alignment horizontal="center" vertical="center"/>
    </xf>
    <xf numFmtId="0" fontId="3" fillId="2" borderId="68" xfId="0" applyFont="1" applyFill="1" applyBorder="1" applyAlignment="1" applyProtection="1">
      <alignment horizontal="center" vertical="center" wrapText="1"/>
    </xf>
    <xf numFmtId="0" fontId="10" fillId="0" borderId="0" xfId="0" applyFont="1" applyFill="1" applyAlignment="1">
      <alignment horizontal="left" vertical="center" wrapText="1"/>
    </xf>
    <xf numFmtId="0" fontId="5" fillId="0" borderId="123" xfId="0" applyFont="1" applyFill="1" applyBorder="1" applyAlignment="1" applyProtection="1">
      <alignment horizontal="center" vertical="center" wrapText="1"/>
    </xf>
    <xf numFmtId="0" fontId="5" fillId="0" borderId="124" xfId="0" applyFont="1" applyFill="1" applyBorder="1" applyAlignment="1" applyProtection="1">
      <alignment horizontal="center" vertical="center" wrapText="1"/>
    </xf>
    <xf numFmtId="20" fontId="16" fillId="0" borderId="63" xfId="0" applyNumberFormat="1" applyFont="1" applyFill="1" applyBorder="1" applyAlignment="1">
      <alignment horizontal="center" vertical="center"/>
    </xf>
    <xf numFmtId="20" fontId="16" fillId="0" borderId="55" xfId="0" applyNumberFormat="1" applyFont="1" applyFill="1" applyBorder="1" applyAlignment="1">
      <alignment horizontal="center" vertical="center"/>
    </xf>
    <xf numFmtId="20" fontId="16" fillId="0" borderId="67" xfId="0" applyNumberFormat="1" applyFont="1" applyFill="1" applyBorder="1" applyAlignment="1">
      <alignment horizontal="center" vertical="center"/>
    </xf>
    <xf numFmtId="184" fontId="3" fillId="0" borderId="65" xfId="0" applyNumberFormat="1" applyFont="1" applyFill="1" applyBorder="1" applyAlignment="1" applyProtection="1">
      <alignment horizontal="center" vertical="center" wrapText="1"/>
    </xf>
    <xf numFmtId="20" fontId="16" fillId="0" borderId="73" xfId="0" applyNumberFormat="1" applyFont="1" applyFill="1" applyBorder="1" applyAlignment="1">
      <alignment horizontal="center" vertical="center"/>
    </xf>
    <xf numFmtId="20" fontId="16" fillId="0" borderId="75" xfId="0" applyNumberFormat="1" applyFont="1" applyFill="1" applyBorder="1" applyAlignment="1">
      <alignment horizontal="center" vertical="center"/>
    </xf>
    <xf numFmtId="184" fontId="3" fillId="0" borderId="29" xfId="0" applyNumberFormat="1" applyFont="1" applyFill="1" applyBorder="1" applyAlignment="1" applyProtection="1">
      <alignment horizontal="center" vertical="center" wrapText="1"/>
    </xf>
    <xf numFmtId="0" fontId="3" fillId="0" borderId="125" xfId="0" applyFont="1" applyFill="1" applyBorder="1" applyAlignment="1" applyProtection="1">
      <alignment horizontal="center" vertical="center" wrapText="1"/>
    </xf>
    <xf numFmtId="0" fontId="3" fillId="0" borderId="126" xfId="0" applyFont="1" applyFill="1" applyBorder="1" applyAlignment="1" applyProtection="1">
      <alignment horizontal="center" vertical="center" wrapText="1"/>
    </xf>
    <xf numFmtId="0" fontId="16" fillId="2" borderId="55" xfId="0" applyFont="1" applyFill="1" applyBorder="1" applyAlignment="1">
      <alignment horizontal="center" vertical="center"/>
    </xf>
    <xf numFmtId="20" fontId="16" fillId="2" borderId="55" xfId="0" applyNumberFormat="1" applyFont="1" applyFill="1" applyBorder="1" applyAlignment="1">
      <alignment horizontal="center" vertical="center"/>
    </xf>
    <xf numFmtId="184" fontId="3" fillId="0" borderId="81" xfId="0" applyNumberFormat="1" applyFont="1" applyFill="1" applyBorder="1" applyAlignment="1" applyProtection="1">
      <alignment horizontal="center" vertical="center" wrapText="1"/>
    </xf>
    <xf numFmtId="20" fontId="16" fillId="2" borderId="67" xfId="0" applyNumberFormat="1" applyFont="1" applyFill="1" applyBorder="1" applyAlignment="1">
      <alignment horizontal="center" vertical="center"/>
    </xf>
    <xf numFmtId="184" fontId="3" fillId="0" borderId="127" xfId="0" applyNumberFormat="1" applyFont="1" applyFill="1" applyBorder="1" applyAlignment="1" applyProtection="1">
      <alignment horizontal="center" vertical="center" wrapText="1"/>
    </xf>
    <xf numFmtId="0" fontId="16" fillId="0" borderId="128" xfId="0" applyFont="1" applyFill="1" applyBorder="1" applyAlignment="1">
      <alignment horizontal="center" vertical="center"/>
    </xf>
    <xf numFmtId="20" fontId="3" fillId="6" borderId="0" xfId="0" applyNumberFormat="1" applyFont="1" applyFill="1" applyAlignment="1" applyProtection="1">
      <alignment horizontal="center" vertical="center" wrapText="1"/>
    </xf>
    <xf numFmtId="184" fontId="3" fillId="0" borderId="129" xfId="0" applyNumberFormat="1" applyFont="1" applyFill="1" applyBorder="1" applyAlignment="1" applyProtection="1">
      <alignment horizontal="center" vertical="center" wrapText="1"/>
    </xf>
    <xf numFmtId="0" fontId="16" fillId="0" borderId="51" xfId="0" applyFont="1" applyFill="1" applyBorder="1" applyAlignment="1">
      <alignment horizontal="center" vertical="center"/>
    </xf>
    <xf numFmtId="184" fontId="3" fillId="0" borderId="52" xfId="0" applyNumberFormat="1" applyFont="1" applyFill="1" applyBorder="1" applyAlignment="1" applyProtection="1">
      <alignment horizontal="center" vertical="center" wrapText="1"/>
    </xf>
    <xf numFmtId="20" fontId="16" fillId="2" borderId="75" xfId="0" applyNumberFormat="1" applyFont="1" applyFill="1" applyBorder="1" applyAlignment="1">
      <alignment horizontal="center" vertical="center"/>
    </xf>
    <xf numFmtId="0" fontId="3" fillId="0" borderId="130" xfId="0" applyFont="1" applyFill="1" applyBorder="1" applyAlignment="1" applyProtection="1">
      <alignment horizontal="center" vertical="center" wrapText="1"/>
    </xf>
    <xf numFmtId="0" fontId="3" fillId="0" borderId="122" xfId="0" applyFont="1" applyFill="1" applyBorder="1" applyAlignment="1" applyProtection="1">
      <alignment horizontal="center" vertical="center" wrapText="1"/>
    </xf>
    <xf numFmtId="20" fontId="3" fillId="6" borderId="115" xfId="0" applyNumberFormat="1" applyFont="1" applyFill="1" applyBorder="1" applyAlignment="1" applyProtection="1">
      <alignment horizontal="center" vertical="center" wrapText="1"/>
    </xf>
    <xf numFmtId="0" fontId="3" fillId="0" borderId="128" xfId="0" applyFont="1" applyFill="1" applyBorder="1" applyAlignment="1">
      <alignment horizontal="left" vertical="center" wrapText="1"/>
    </xf>
    <xf numFmtId="0" fontId="22" fillId="0" borderId="0" xfId="0" applyFont="1" applyFill="1" applyAlignment="1">
      <alignment horizontal="left" vertical="center"/>
    </xf>
    <xf numFmtId="57" fontId="10" fillId="0" borderId="0" xfId="0" applyNumberFormat="1" applyFont="1" applyFill="1" applyAlignment="1">
      <alignment vertical="center"/>
    </xf>
    <xf numFmtId="0" fontId="5" fillId="0" borderId="13" xfId="0" applyFont="1" applyFill="1" applyBorder="1" applyAlignment="1" applyProtection="1">
      <alignment horizontal="center" vertical="top" wrapText="1"/>
    </xf>
    <xf numFmtId="0" fontId="5" fillId="0" borderId="14" xfId="0" applyFont="1" applyFill="1" applyBorder="1" applyAlignment="1" applyProtection="1">
      <alignment horizontal="center" vertical="top" wrapText="1"/>
    </xf>
    <xf numFmtId="0" fontId="5" fillId="0" borderId="131" xfId="0" applyFont="1" applyFill="1" applyBorder="1" applyAlignment="1" applyProtection="1">
      <alignment horizontal="center" vertical="top" wrapText="1"/>
    </xf>
    <xf numFmtId="0" fontId="5" fillId="0" borderId="132" xfId="0" applyFont="1" applyFill="1" applyBorder="1" applyAlignment="1" applyProtection="1">
      <alignment horizontal="center" vertical="top" wrapText="1"/>
    </xf>
    <xf numFmtId="0" fontId="5" fillId="0" borderId="133" xfId="0" applyFont="1" applyFill="1" applyBorder="1" applyAlignment="1" applyProtection="1">
      <alignment horizontal="center" vertical="top" wrapText="1"/>
    </xf>
    <xf numFmtId="182" fontId="3" fillId="0" borderId="28" xfId="0" applyNumberFormat="1" applyFont="1" applyFill="1" applyBorder="1" applyAlignment="1" applyProtection="1">
      <alignment horizontal="center" vertical="top" wrapText="1"/>
    </xf>
    <xf numFmtId="0" fontId="3" fillId="0" borderId="18" xfId="0" applyFont="1" applyFill="1" applyBorder="1" applyAlignment="1" applyProtection="1">
      <alignment horizontal="center" vertical="top" wrapText="1"/>
    </xf>
    <xf numFmtId="20" fontId="3" fillId="0" borderId="18" xfId="0" applyNumberFormat="1" applyFont="1" applyFill="1" applyBorder="1" applyAlignment="1" applyProtection="1">
      <alignment horizontal="center" vertical="top" wrapText="1"/>
    </xf>
    <xf numFmtId="0" fontId="3" fillId="0" borderId="134" xfId="0" applyFont="1" applyFill="1" applyBorder="1" applyAlignment="1" applyProtection="1">
      <alignment horizontal="center" vertical="top" wrapText="1"/>
    </xf>
    <xf numFmtId="0" fontId="3" fillId="0" borderId="19" xfId="0" applyFont="1" applyFill="1" applyBorder="1" applyAlignment="1" applyProtection="1">
      <alignment horizontal="center" vertical="top" wrapText="1"/>
    </xf>
    <xf numFmtId="0" fontId="3" fillId="0" borderId="16" xfId="0" applyFont="1" applyFill="1" applyBorder="1" applyAlignment="1" applyProtection="1">
      <alignment horizontal="center" vertical="top" wrapText="1"/>
    </xf>
    <xf numFmtId="0" fontId="3" fillId="0" borderId="21" xfId="0" applyFont="1" applyFill="1" applyBorder="1" applyAlignment="1" applyProtection="1">
      <alignment horizontal="center" vertical="top" wrapText="1"/>
    </xf>
    <xf numFmtId="20" fontId="3" fillId="0" borderId="21" xfId="0" applyNumberFormat="1" applyFont="1" applyFill="1" applyBorder="1" applyAlignment="1" applyProtection="1">
      <alignment horizontal="center" vertical="top" wrapText="1"/>
    </xf>
    <xf numFmtId="0" fontId="3" fillId="0" borderId="135" xfId="0" applyFont="1" applyFill="1" applyBorder="1" applyAlignment="1" applyProtection="1">
      <alignment horizontal="center" vertical="top" wrapText="1"/>
    </xf>
    <xf numFmtId="0" fontId="3" fillId="0" borderId="22" xfId="0" applyFont="1" applyFill="1" applyBorder="1" applyAlignment="1" applyProtection="1">
      <alignment horizontal="center" vertical="top" wrapText="1"/>
    </xf>
    <xf numFmtId="0" fontId="3" fillId="0" borderId="136" xfId="0" applyFont="1" applyFill="1" applyBorder="1" applyAlignment="1" applyProtection="1">
      <alignment horizontal="center" vertical="top" wrapText="1"/>
    </xf>
    <xf numFmtId="0" fontId="3" fillId="0" borderId="137" xfId="0" applyFont="1" applyFill="1" applyBorder="1" applyAlignment="1" applyProtection="1">
      <alignment horizontal="center" vertical="top" wrapText="1"/>
    </xf>
    <xf numFmtId="180" fontId="3" fillId="0" borderId="105" xfId="0" applyNumberFormat="1" applyFont="1" applyFill="1" applyBorder="1" applyAlignment="1" applyProtection="1">
      <alignment horizontal="center" vertical="top" wrapText="1"/>
    </xf>
    <xf numFmtId="0" fontId="3" fillId="0" borderId="27" xfId="0" applyFont="1" applyFill="1" applyBorder="1" applyAlignment="1" applyProtection="1">
      <alignment horizontal="center" vertical="top" wrapText="1"/>
    </xf>
    <xf numFmtId="0" fontId="3" fillId="0" borderId="138" xfId="0" applyFont="1" applyFill="1" applyBorder="1" applyAlignment="1" applyProtection="1">
      <alignment horizontal="center" vertical="top" wrapText="1"/>
    </xf>
    <xf numFmtId="0" fontId="3" fillId="0" borderId="109" xfId="0" applyFont="1" applyFill="1" applyBorder="1" applyAlignment="1" applyProtection="1">
      <alignment horizontal="center" vertical="top" wrapText="1"/>
    </xf>
    <xf numFmtId="0" fontId="3" fillId="2" borderId="24" xfId="0" applyFont="1" applyFill="1" applyBorder="1" applyAlignment="1" applyProtection="1">
      <alignment horizontal="center" vertical="top" wrapText="1"/>
    </xf>
    <xf numFmtId="0" fontId="3" fillId="2" borderId="25" xfId="0" applyFont="1" applyFill="1" applyBorder="1" applyAlignment="1" applyProtection="1">
      <alignment horizontal="center" vertical="top" wrapText="1"/>
    </xf>
    <xf numFmtId="20" fontId="3" fillId="2" borderId="25" xfId="0" applyNumberFormat="1" applyFont="1" applyFill="1" applyBorder="1" applyAlignment="1" applyProtection="1">
      <alignment horizontal="center" vertical="top" wrapText="1"/>
    </xf>
    <xf numFmtId="0" fontId="3" fillId="2" borderId="139" xfId="0" applyFont="1" applyFill="1" applyBorder="1" applyAlignment="1" applyProtection="1">
      <alignment horizontal="center" vertical="top" wrapText="1"/>
    </xf>
    <xf numFmtId="0" fontId="3" fillId="2" borderId="26" xfId="0" applyFont="1" applyFill="1" applyBorder="1" applyAlignment="1" applyProtection="1">
      <alignment horizontal="center" vertical="top" wrapText="1"/>
    </xf>
    <xf numFmtId="0" fontId="10" fillId="0" borderId="0" xfId="0" applyFont="1" applyFill="1" applyAlignment="1">
      <alignmen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57" fontId="3" fillId="0" borderId="0" xfId="0" applyNumberFormat="1" applyFont="1" applyFill="1" applyAlignment="1">
      <alignment horizontal="left" vertical="center"/>
    </xf>
    <xf numFmtId="0" fontId="5" fillId="8" borderId="1" xfId="0" applyFont="1" applyFill="1" applyBorder="1" applyAlignment="1" applyProtection="1">
      <alignment horizontal="center" vertical="center" wrapText="1"/>
    </xf>
    <xf numFmtId="0" fontId="5" fillId="8" borderId="2" xfId="0" applyFont="1" applyFill="1" applyBorder="1" applyAlignment="1" applyProtection="1">
      <alignment horizontal="center" vertical="center" wrapText="1"/>
    </xf>
    <xf numFmtId="0" fontId="5" fillId="8" borderId="3" xfId="0" applyFont="1" applyFill="1" applyBorder="1" applyAlignment="1" applyProtection="1">
      <alignment horizontal="center" vertical="center" wrapText="1"/>
    </xf>
    <xf numFmtId="0" fontId="3" fillId="8" borderId="1" xfId="0" applyFont="1" applyFill="1" applyBorder="1" applyAlignment="1" applyProtection="1">
      <alignment horizontal="center" vertical="center" wrapText="1"/>
    </xf>
    <xf numFmtId="0" fontId="3" fillId="8" borderId="2" xfId="0" applyFont="1" applyFill="1" applyBorder="1" applyAlignment="1" applyProtection="1">
      <alignment horizontal="center" vertical="center" wrapText="1"/>
    </xf>
    <xf numFmtId="0" fontId="3" fillId="8" borderId="3" xfId="0" applyFont="1" applyFill="1" applyBorder="1" applyAlignment="1" applyProtection="1">
      <alignment horizontal="center" vertical="center" wrapText="1"/>
    </xf>
    <xf numFmtId="31" fontId="3" fillId="8" borderId="87" xfId="0" applyNumberFormat="1" applyFont="1" applyFill="1" applyBorder="1" applyAlignment="1" applyProtection="1">
      <alignment horizontal="center" vertical="center" wrapText="1"/>
    </xf>
    <xf numFmtId="0" fontId="3" fillId="8" borderId="88" xfId="0" applyFont="1" applyFill="1" applyBorder="1" applyAlignment="1" applyProtection="1">
      <alignment horizontal="center" vertical="center" wrapText="1"/>
    </xf>
    <xf numFmtId="0" fontId="3" fillId="8" borderId="111" xfId="0" applyFont="1" applyFill="1" applyBorder="1" applyAlignment="1" applyProtection="1">
      <alignment horizontal="center" vertical="center" wrapText="1"/>
    </xf>
    <xf numFmtId="0" fontId="3" fillId="8" borderId="89" xfId="0" applyFont="1" applyFill="1" applyBorder="1" applyAlignment="1" applyProtection="1">
      <alignment horizontal="center" vertical="center" wrapText="1"/>
    </xf>
    <xf numFmtId="0" fontId="3" fillId="8" borderId="140" xfId="0" applyFont="1" applyFill="1" applyBorder="1" applyAlignment="1" applyProtection="1">
      <alignment horizontal="center" vertical="center" wrapText="1"/>
    </xf>
    <xf numFmtId="31" fontId="3" fillId="8" borderId="90" xfId="0" applyNumberFormat="1" applyFont="1" applyFill="1" applyBorder="1" applyAlignment="1" applyProtection="1">
      <alignment horizontal="center" vertical="center" wrapText="1"/>
    </xf>
    <xf numFmtId="0" fontId="3" fillId="8" borderId="114" xfId="0" applyFont="1" applyFill="1" applyBorder="1" applyAlignment="1" applyProtection="1">
      <alignment horizontal="center" vertical="center" wrapText="1"/>
    </xf>
    <xf numFmtId="0" fontId="3" fillId="8" borderId="92" xfId="0" applyFont="1" applyFill="1" applyBorder="1" applyAlignment="1" applyProtection="1">
      <alignment horizontal="center" vertical="center" wrapText="1"/>
    </xf>
    <xf numFmtId="31" fontId="3" fillId="8" borderId="93" xfId="0" applyNumberFormat="1" applyFont="1" applyFill="1" applyBorder="1" applyAlignment="1" applyProtection="1">
      <alignment horizontal="center" vertical="center" wrapText="1"/>
    </xf>
    <xf numFmtId="0" fontId="3" fillId="8" borderId="94" xfId="0" applyFont="1" applyFill="1" applyBorder="1" applyAlignment="1" applyProtection="1">
      <alignment horizontal="center" vertical="center" wrapText="1"/>
    </xf>
    <xf numFmtId="0" fontId="3" fillId="8" borderId="100" xfId="0" applyFont="1" applyFill="1" applyBorder="1" applyAlignment="1" applyProtection="1">
      <alignment horizontal="center" vertical="center" wrapText="1"/>
    </xf>
    <xf numFmtId="0" fontId="3" fillId="8" borderId="95" xfId="0" applyFont="1" applyFill="1" applyBorder="1" applyAlignment="1" applyProtection="1">
      <alignment horizontal="center" vertical="center" wrapText="1"/>
    </xf>
    <xf numFmtId="0" fontId="3" fillId="8" borderId="141" xfId="0" applyFont="1" applyFill="1" applyBorder="1" applyAlignment="1" applyProtection="1">
      <alignment horizontal="center" vertical="center" wrapText="1"/>
    </xf>
    <xf numFmtId="0" fontId="3" fillId="8" borderId="4" xfId="0" applyFont="1" applyFill="1" applyBorder="1" applyAlignment="1" applyProtection="1">
      <alignment horizontal="center" vertical="center" wrapText="1"/>
    </xf>
    <xf numFmtId="0" fontId="3" fillId="8" borderId="5" xfId="0" applyFont="1" applyFill="1" applyBorder="1" applyAlignment="1" applyProtection="1">
      <alignment horizontal="center" vertical="center" wrapText="1"/>
    </xf>
    <xf numFmtId="0" fontId="3" fillId="8" borderId="6" xfId="0" applyFont="1" applyFill="1" applyBorder="1" applyAlignment="1" applyProtection="1">
      <alignment horizontal="center" vertical="center" wrapText="1"/>
    </xf>
    <xf numFmtId="0" fontId="3" fillId="8" borderId="10" xfId="0" applyFont="1" applyFill="1" applyBorder="1" applyAlignment="1" applyProtection="1">
      <alignment horizontal="center" vertical="center" wrapText="1"/>
    </xf>
    <xf numFmtId="0" fontId="3" fillId="8" borderId="11" xfId="0" applyFont="1" applyFill="1" applyBorder="1" applyAlignment="1" applyProtection="1">
      <alignment horizontal="center" vertical="center" wrapText="1"/>
    </xf>
    <xf numFmtId="0" fontId="3" fillId="8" borderId="12" xfId="0" applyFont="1" applyFill="1" applyBorder="1" applyAlignment="1" applyProtection="1">
      <alignment horizontal="center" vertical="center" wrapText="1"/>
    </xf>
    <xf numFmtId="31" fontId="3" fillId="8" borderId="4" xfId="0" applyNumberFormat="1" applyFont="1" applyFill="1" applyBorder="1" applyAlignment="1" applyProtection="1">
      <alignment horizontal="center" vertical="center" wrapText="1"/>
    </xf>
    <xf numFmtId="0" fontId="3" fillId="8" borderId="142" xfId="0" applyFont="1" applyFill="1" applyBorder="1" applyAlignment="1" applyProtection="1">
      <alignment horizontal="center" vertical="center" wrapText="1"/>
    </xf>
    <xf numFmtId="0" fontId="3" fillId="8" borderId="143" xfId="0" applyFont="1" applyFill="1" applyBorder="1" applyAlignment="1" applyProtection="1">
      <alignment horizontal="justify" vertical="center" indent="1"/>
    </xf>
    <xf numFmtId="0" fontId="3" fillId="8" borderId="7" xfId="0" applyFont="1" applyFill="1" applyBorder="1" applyAlignment="1" applyProtection="1">
      <alignment horizontal="center" vertical="center" wrapText="1"/>
    </xf>
    <xf numFmtId="0" fontId="3" fillId="8" borderId="8" xfId="0" applyFont="1" applyFill="1" applyBorder="1" applyAlignment="1" applyProtection="1">
      <alignment horizontal="center" vertical="center" wrapText="1"/>
    </xf>
    <xf numFmtId="0" fontId="3" fillId="8" borderId="144" xfId="0" applyFont="1" applyFill="1" applyBorder="1" applyAlignment="1" applyProtection="1">
      <alignment horizontal="center" vertical="center" wrapText="1"/>
    </xf>
    <xf numFmtId="0" fontId="3" fillId="8" borderId="9" xfId="0" applyFont="1" applyFill="1" applyBorder="1" applyAlignment="1" applyProtection="1">
      <alignment horizontal="center" vertical="center" wrapText="1"/>
    </xf>
    <xf numFmtId="0" fontId="3" fillId="8" borderId="145" xfId="0" applyFont="1" applyFill="1" applyBorder="1" applyAlignment="1" applyProtection="1">
      <alignment horizontal="justify" vertical="center" indent="1"/>
    </xf>
    <xf numFmtId="0" fontId="3" fillId="0" borderId="7"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3" fillId="8" borderId="146" xfId="0" applyFont="1" applyFill="1" applyBorder="1" applyAlignment="1" applyProtection="1">
      <alignment horizontal="center" vertical="center" wrapText="1"/>
    </xf>
    <xf numFmtId="0" fontId="3" fillId="8" borderId="147" xfId="0" applyFont="1" applyFill="1" applyBorder="1" applyAlignment="1" applyProtection="1">
      <alignment horizontal="justify" vertical="center" indent="1"/>
    </xf>
    <xf numFmtId="0" fontId="3" fillId="8" borderId="143" xfId="0" applyFont="1" applyFill="1" applyBorder="1" applyAlignment="1" applyProtection="1">
      <alignment horizontal="justify" vertical="center"/>
    </xf>
    <xf numFmtId="0" fontId="3" fillId="8" borderId="145" xfId="0" applyFont="1" applyFill="1" applyBorder="1" applyAlignment="1" applyProtection="1">
      <alignment horizontal="justify" vertical="center"/>
    </xf>
    <xf numFmtId="0" fontId="3" fillId="8" borderId="147" xfId="0" applyFont="1" applyFill="1" applyBorder="1" applyAlignment="1" applyProtection="1">
      <alignment horizontal="justify" vertical="center"/>
    </xf>
    <xf numFmtId="0" fontId="3" fillId="8" borderId="18" xfId="0" applyFont="1" applyFill="1" applyBorder="1" applyAlignment="1" applyProtection="1">
      <alignment horizontal="center" vertical="center" wrapText="1"/>
    </xf>
    <xf numFmtId="0" fontId="3" fillId="8" borderId="143" xfId="0" applyFont="1" applyFill="1" applyBorder="1" applyAlignment="1" applyProtection="1">
      <alignment horizontal="justify" vertical="center" indent="2"/>
    </xf>
    <xf numFmtId="0" fontId="3" fillId="8" borderId="25" xfId="0" applyFont="1" applyFill="1" applyBorder="1" applyAlignment="1" applyProtection="1">
      <alignment horizontal="center" vertical="center" wrapText="1"/>
    </xf>
    <xf numFmtId="0" fontId="3" fillId="8" borderId="147" xfId="0" applyFont="1" applyFill="1" applyBorder="1" applyAlignment="1" applyProtection="1">
      <alignment horizontal="justify" vertical="center" indent="2"/>
    </xf>
    <xf numFmtId="0" fontId="3" fillId="2" borderId="148" xfId="0" applyFont="1" applyFill="1" applyBorder="1" applyAlignment="1" applyProtection="1">
      <alignment horizontal="center" vertical="center"/>
    </xf>
    <xf numFmtId="0" fontId="3" fillId="2" borderId="149"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25" fillId="0" borderId="0" xfId="0" applyFont="1">
      <alignment vertical="center"/>
    </xf>
    <xf numFmtId="57" fontId="3" fillId="0" borderId="0" xfId="0" applyNumberFormat="1" applyFont="1">
      <alignment vertical="center"/>
    </xf>
    <xf numFmtId="0" fontId="26" fillId="9" borderId="150" xfId="0" applyFont="1" applyFill="1" applyBorder="1" applyAlignment="1" applyProtection="1">
      <alignment horizontal="center" vertical="top" wrapText="1"/>
    </xf>
    <xf numFmtId="0" fontId="26" fillId="9" borderId="133" xfId="0" applyFont="1" applyFill="1" applyBorder="1" applyAlignment="1" applyProtection="1">
      <alignment horizontal="center" vertical="top" wrapText="1"/>
    </xf>
    <xf numFmtId="0" fontId="12" fillId="0" borderId="151" xfId="0" applyFont="1" applyBorder="1" applyAlignment="1" applyProtection="1">
      <alignment horizontal="center" vertical="top" wrapText="1"/>
    </xf>
    <xf numFmtId="0" fontId="12" fillId="0" borderId="115" xfId="0" applyFont="1" applyBorder="1" applyAlignment="1" applyProtection="1">
      <alignment horizontal="center" vertical="top" wrapText="1"/>
    </xf>
    <xf numFmtId="0" fontId="3" fillId="0" borderId="115" xfId="0" applyFont="1" applyBorder="1" applyAlignment="1" applyProtection="1">
      <alignment horizontal="center" vertical="top" wrapText="1"/>
    </xf>
    <xf numFmtId="0" fontId="12" fillId="0" borderId="117" xfId="0" applyFont="1" applyBorder="1" applyAlignment="1" applyProtection="1">
      <alignment horizontal="center" vertical="top" wrapText="1"/>
    </xf>
    <xf numFmtId="0" fontId="3" fillId="0" borderId="117" xfId="0" applyFont="1" applyBorder="1" applyAlignment="1" applyProtection="1">
      <alignment horizontal="center" vertical="top" wrapText="1"/>
    </xf>
    <xf numFmtId="20" fontId="3" fillId="0" borderId="115" xfId="0" applyNumberFormat="1" applyFont="1" applyBorder="1" applyAlignment="1" applyProtection="1">
      <alignment horizontal="center" vertical="top" wrapText="1"/>
    </xf>
    <xf numFmtId="0" fontId="10" fillId="0" borderId="117" xfId="0" applyFont="1" applyBorder="1" applyProtection="1">
      <alignment vertical="center"/>
    </xf>
    <xf numFmtId="20" fontId="3" fillId="0" borderId="117" xfId="0" applyNumberFormat="1" applyFont="1" applyBorder="1" applyAlignment="1" applyProtection="1">
      <alignment horizontal="center" vertical="top" wrapText="1"/>
    </xf>
    <xf numFmtId="186" fontId="12" fillId="0" borderId="117" xfId="0" applyNumberFormat="1" applyFont="1" applyBorder="1" applyAlignment="1" applyProtection="1">
      <alignment horizontal="center" vertical="top" wrapText="1"/>
    </xf>
    <xf numFmtId="15" fontId="12" fillId="10" borderId="151" xfId="0" applyNumberFormat="1" applyFont="1" applyFill="1" applyBorder="1" applyAlignment="1" applyProtection="1">
      <alignment horizontal="center" vertical="top" wrapText="1"/>
    </xf>
    <xf numFmtId="0" fontId="12" fillId="10" borderId="117" xfId="0" applyFont="1" applyFill="1" applyBorder="1" applyAlignment="1" applyProtection="1">
      <alignment horizontal="center" vertical="top" wrapText="1"/>
    </xf>
    <xf numFmtId="20" fontId="3" fillId="10" borderId="117" xfId="0" applyNumberFormat="1" applyFont="1" applyFill="1" applyBorder="1" applyAlignment="1" applyProtection="1">
      <alignment horizontal="center" vertical="top" wrapText="1"/>
    </xf>
    <xf numFmtId="0" fontId="12" fillId="2" borderId="151" xfId="0" applyFont="1" applyFill="1" applyBorder="1" applyAlignment="1" applyProtection="1">
      <alignment horizontal="center" vertical="top" wrapText="1"/>
    </xf>
    <xf numFmtId="0" fontId="12" fillId="2" borderId="117" xfId="0" applyFont="1" applyFill="1" applyBorder="1" applyAlignment="1" applyProtection="1">
      <alignment horizontal="center" vertical="top" wrapText="1"/>
    </xf>
    <xf numFmtId="20" fontId="3" fillId="2" borderId="117" xfId="0" applyNumberFormat="1" applyFont="1" applyFill="1" applyBorder="1" applyAlignment="1" applyProtection="1">
      <alignment horizontal="center" vertical="top" wrapText="1"/>
    </xf>
    <xf numFmtId="0" fontId="3" fillId="0" borderId="0" xfId="0" applyFont="1" applyAlignment="1">
      <alignment vertical="center" wrapText="1"/>
    </xf>
    <xf numFmtId="0" fontId="10" fillId="0" borderId="0" xfId="0" applyFont="1">
      <alignment vertical="center"/>
    </xf>
    <xf numFmtId="20" fontId="3" fillId="11" borderId="5" xfId="0" applyNumberFormat="1" applyFont="1" applyFill="1" applyBorder="1" applyAlignment="1" applyProtection="1">
      <alignment horizontal="center" vertical="center" wrapText="1"/>
    </xf>
    <xf numFmtId="0" fontId="3" fillId="11" borderId="5"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20" fontId="3" fillId="11" borderId="8" xfId="0" applyNumberFormat="1" applyFont="1" applyFill="1" applyBorder="1" applyAlignment="1" applyProtection="1">
      <alignment horizontal="center" vertical="center" wrapText="1"/>
    </xf>
    <xf numFmtId="0" fontId="3" fillId="11" borderId="8" xfId="0" applyFont="1" applyFill="1" applyBorder="1" applyAlignment="1" applyProtection="1">
      <alignment horizontal="center" vertical="center" wrapText="1"/>
    </xf>
    <xf numFmtId="0" fontId="3" fillId="0" borderId="7" xfId="0" applyFont="1" applyBorder="1" applyProtection="1">
      <alignment vertical="center"/>
    </xf>
    <xf numFmtId="20" fontId="3" fillId="0" borderId="8" xfId="0" applyNumberFormat="1" applyFont="1" applyBorder="1" applyAlignment="1" applyProtection="1">
      <alignment horizontal="center" vertical="center" wrapText="1"/>
    </xf>
    <xf numFmtId="0" fontId="3" fillId="0" borderId="10" xfId="0" applyFont="1" applyBorder="1" applyProtection="1">
      <alignment vertical="center"/>
    </xf>
    <xf numFmtId="20" fontId="3" fillId="0" borderId="11" xfId="0" applyNumberFormat="1" applyFont="1" applyBorder="1" applyAlignment="1" applyProtection="1">
      <alignment horizontal="center" vertical="center" wrapText="1"/>
    </xf>
    <xf numFmtId="0" fontId="27" fillId="0" borderId="152" xfId="0" applyFont="1" applyBorder="1" applyAlignment="1" applyProtection="1">
      <alignment horizontal="center" vertical="center" wrapText="1"/>
    </xf>
    <xf numFmtId="0" fontId="27" fillId="0" borderId="150" xfId="0" applyFont="1" applyBorder="1" applyAlignment="1" applyProtection="1">
      <alignment horizontal="center" vertical="center" wrapText="1"/>
    </xf>
    <xf numFmtId="15" fontId="28" fillId="0" borderId="152" xfId="0" applyNumberFormat="1" applyFont="1" applyBorder="1" applyAlignment="1" applyProtection="1">
      <alignment horizontal="center" vertical="center" wrapText="1"/>
    </xf>
    <xf numFmtId="0" fontId="28" fillId="0" borderId="115" xfId="0" applyFont="1" applyBorder="1" applyAlignment="1" applyProtection="1">
      <alignment horizontal="center" vertical="center" wrapText="1"/>
    </xf>
    <xf numFmtId="0" fontId="29" fillId="0" borderId="151" xfId="0" applyFont="1" applyBorder="1" applyAlignment="1" applyProtection="1">
      <alignment horizontal="center" vertical="center" wrapText="1"/>
    </xf>
    <xf numFmtId="20" fontId="28" fillId="0" borderId="151" xfId="0" applyNumberFormat="1" applyFont="1" applyBorder="1" applyAlignment="1" applyProtection="1">
      <alignment horizontal="center" vertical="center" wrapText="1"/>
    </xf>
    <xf numFmtId="0" fontId="28" fillId="0" borderId="151" xfId="0" applyFont="1" applyBorder="1" applyAlignment="1" applyProtection="1">
      <alignment horizontal="center" vertical="center" wrapText="1"/>
    </xf>
    <xf numFmtId="0" fontId="28" fillId="0" borderId="153" xfId="0" applyFont="1" applyBorder="1" applyAlignment="1" applyProtection="1">
      <alignment horizontal="center" vertical="center" wrapText="1"/>
    </xf>
    <xf numFmtId="0" fontId="8" fillId="0" borderId="153" xfId="0" applyFont="1" applyBorder="1" applyProtection="1">
      <alignment vertical="center"/>
    </xf>
    <xf numFmtId="0" fontId="29" fillId="0" borderId="153" xfId="0" applyFont="1" applyBorder="1" applyAlignment="1" applyProtection="1">
      <alignment horizontal="justify" vertical="top" wrapText="1"/>
    </xf>
    <xf numFmtId="0" fontId="29" fillId="0" borderId="151" xfId="0" applyFont="1" applyBorder="1" applyAlignment="1" applyProtection="1">
      <alignment horizontal="justify" vertical="top" wrapText="1"/>
    </xf>
    <xf numFmtId="0" fontId="28" fillId="0" borderId="117" xfId="0" applyFont="1" applyBorder="1" applyAlignment="1" applyProtection="1">
      <alignment horizontal="center" vertical="center" wrapText="1"/>
    </xf>
    <xf numFmtId="15" fontId="28" fillId="0" borderId="153" xfId="0" applyNumberFormat="1" applyFont="1" applyBorder="1" applyAlignment="1" applyProtection="1">
      <alignment horizontal="center" vertical="center" wrapText="1"/>
    </xf>
    <xf numFmtId="0" fontId="29" fillId="0" borderId="151" xfId="0" applyFont="1" applyBorder="1" applyAlignment="1" applyProtection="1">
      <alignment vertical="center" wrapText="1"/>
    </xf>
    <xf numFmtId="0" fontId="28" fillId="0" borderId="152" xfId="0" applyFont="1" applyBorder="1" applyAlignment="1" applyProtection="1">
      <alignment horizontal="center" vertical="center" wrapText="1"/>
    </xf>
    <xf numFmtId="20" fontId="28" fillId="0" borderId="153" xfId="0" applyNumberFormat="1" applyFont="1" applyBorder="1" applyAlignment="1" applyProtection="1">
      <alignment horizontal="center" vertical="center" wrapText="1"/>
    </xf>
    <xf numFmtId="0" fontId="8" fillId="0" borderId="0" xfId="0" applyFont="1">
      <alignment vertical="center"/>
    </xf>
    <xf numFmtId="0" fontId="28" fillId="0" borderId="0" xfId="0" applyFont="1" applyAlignment="1">
      <alignment horizontal="center" vertical="center" wrapText="1"/>
    </xf>
    <xf numFmtId="20" fontId="28" fillId="0" borderId="0" xfId="0" applyNumberFormat="1" applyFont="1" applyAlignment="1">
      <alignment horizontal="center" vertical="center" wrapText="1"/>
    </xf>
    <xf numFmtId="0" fontId="8" fillId="0" borderId="151" xfId="0" applyFont="1" applyBorder="1" applyProtection="1">
      <alignment vertical="center"/>
    </xf>
    <xf numFmtId="0" fontId="30" fillId="0" borderId="0" xfId="0" applyFont="1">
      <alignment vertical="center"/>
    </xf>
    <xf numFmtId="0" fontId="10" fillId="0" borderId="0" xfId="0" applyFont="1" applyFill="1" applyBorder="1" applyAlignment="1">
      <alignment vertical="center"/>
    </xf>
    <xf numFmtId="0" fontId="20" fillId="0" borderId="0" xfId="0" applyFont="1" applyFill="1" applyBorder="1" applyAlignment="1">
      <alignment vertical="center"/>
    </xf>
    <xf numFmtId="57" fontId="3" fillId="0" borderId="0" xfId="0" applyNumberFormat="1" applyFont="1" applyFill="1" applyAlignment="1">
      <alignment horizontal="center" vertical="center"/>
    </xf>
    <xf numFmtId="0" fontId="31" fillId="0" borderId="154" xfId="0" applyFont="1" applyFill="1" applyBorder="1" applyAlignment="1">
      <alignment horizontal="center" vertical="top" wrapText="1"/>
    </xf>
    <xf numFmtId="0" fontId="31" fillId="0" borderId="155" xfId="0" applyFont="1" applyFill="1" applyBorder="1" applyAlignment="1">
      <alignment horizontal="center" vertical="top" wrapText="1"/>
    </xf>
    <xf numFmtId="0" fontId="31" fillId="0" borderId="156" xfId="0" applyFont="1" applyFill="1" applyBorder="1" applyAlignment="1">
      <alignment horizontal="center" vertical="top" wrapText="1"/>
    </xf>
    <xf numFmtId="0" fontId="31" fillId="0" borderId="157" xfId="0" applyFont="1" applyFill="1" applyBorder="1" applyAlignment="1">
      <alignment horizontal="center" vertical="top" wrapText="1"/>
    </xf>
    <xf numFmtId="0" fontId="31" fillId="0" borderId="158" xfId="0" applyFont="1" applyFill="1" applyBorder="1" applyAlignment="1">
      <alignment horizontal="center" vertical="top" wrapText="1"/>
    </xf>
    <xf numFmtId="0" fontId="31" fillId="0" borderId="156" xfId="0" applyFont="1" applyFill="1" applyBorder="1" applyAlignment="1">
      <alignment horizontal="left" vertical="top" wrapText="1" indent="3"/>
    </xf>
    <xf numFmtId="0" fontId="32" fillId="0" borderId="159" xfId="0" applyFont="1" applyFill="1" applyBorder="1" applyAlignment="1">
      <alignment horizontal="left" vertical="center" wrapText="1" indent="1"/>
    </xf>
    <xf numFmtId="0" fontId="32" fillId="0" borderId="59" xfId="0" applyFont="1" applyFill="1" applyBorder="1" applyAlignment="1">
      <alignment horizontal="center" vertical="center" wrapText="1"/>
    </xf>
    <xf numFmtId="0" fontId="32" fillId="0" borderId="56" xfId="0" applyFont="1" applyFill="1" applyBorder="1" applyAlignment="1">
      <alignment horizontal="center" vertical="top" wrapText="1"/>
    </xf>
    <xf numFmtId="0" fontId="32" fillId="0" borderId="160" xfId="0" applyFont="1" applyFill="1" applyBorder="1" applyAlignment="1">
      <alignment horizontal="left" vertical="top" wrapText="1"/>
    </xf>
    <xf numFmtId="0" fontId="33" fillId="0" borderId="161" xfId="0" applyFont="1" applyFill="1" applyBorder="1" applyAlignment="1">
      <alignment horizontal="left" vertical="top" wrapText="1"/>
    </xf>
    <xf numFmtId="0" fontId="33" fillId="0" borderId="58" xfId="0" applyFont="1" applyFill="1" applyBorder="1" applyAlignment="1">
      <alignment horizontal="left" vertical="top" wrapText="1"/>
    </xf>
    <xf numFmtId="0" fontId="32" fillId="0" borderId="160" xfId="0" applyFont="1" applyFill="1" applyBorder="1" applyAlignment="1">
      <alignment horizontal="left" vertical="center" wrapText="1"/>
    </xf>
    <xf numFmtId="0" fontId="32" fillId="0" borderId="162" xfId="0" applyFont="1" applyFill="1" applyBorder="1" applyAlignment="1">
      <alignment horizontal="left" vertical="center" wrapText="1" indent="1"/>
    </xf>
    <xf numFmtId="0" fontId="32" fillId="0" borderId="60" xfId="0" applyFont="1" applyFill="1" applyBorder="1" applyAlignment="1">
      <alignment horizontal="center" vertical="center" wrapText="1"/>
    </xf>
    <xf numFmtId="0" fontId="33" fillId="0" borderId="56" xfId="0" applyFont="1" applyFill="1" applyBorder="1" applyAlignment="1">
      <alignment horizontal="center" vertical="center" wrapText="1"/>
    </xf>
    <xf numFmtId="0" fontId="33" fillId="0" borderId="160" xfId="0" applyFont="1" applyFill="1" applyBorder="1" applyAlignment="1">
      <alignment horizontal="left" vertical="center" wrapText="1"/>
    </xf>
    <xf numFmtId="0" fontId="32" fillId="0" borderId="161" xfId="0" applyFont="1" applyFill="1" applyBorder="1" applyAlignment="1">
      <alignment horizontal="left" vertical="top" wrapText="1"/>
    </xf>
    <xf numFmtId="0" fontId="32" fillId="0" borderId="58" xfId="0" applyFont="1" applyFill="1" applyBorder="1" applyAlignment="1">
      <alignment horizontal="left" vertical="top" wrapText="1"/>
    </xf>
    <xf numFmtId="0" fontId="32" fillId="0" borderId="163" xfId="0" applyFont="1" applyFill="1" applyBorder="1" applyAlignment="1">
      <alignment horizontal="left" vertical="center" wrapText="1" indent="1"/>
    </xf>
    <xf numFmtId="0" fontId="32" fillId="0" borderId="164" xfId="0" applyFont="1" applyFill="1" applyBorder="1" applyAlignment="1">
      <alignment horizontal="center" vertical="center" wrapText="1"/>
    </xf>
    <xf numFmtId="0" fontId="33" fillId="0" borderId="165" xfId="0" applyFont="1" applyFill="1" applyBorder="1" applyAlignment="1">
      <alignment horizontal="center" vertical="center" wrapText="1"/>
    </xf>
    <xf numFmtId="0" fontId="32" fillId="0" borderId="166" xfId="0" applyFont="1" applyFill="1" applyBorder="1" applyAlignment="1">
      <alignment horizontal="left" vertical="top" wrapText="1"/>
    </xf>
    <xf numFmtId="0" fontId="33" fillId="0" borderId="167" xfId="0" applyFont="1" applyFill="1" applyBorder="1" applyAlignment="1">
      <alignment horizontal="left" vertical="top" wrapText="1"/>
    </xf>
    <xf numFmtId="0" fontId="33" fillId="0" borderId="168" xfId="0" applyFont="1" applyFill="1" applyBorder="1" applyAlignment="1">
      <alignment horizontal="left" vertical="top" wrapText="1"/>
    </xf>
    <xf numFmtId="0" fontId="33" fillId="0" borderId="166" xfId="0" applyFont="1" applyFill="1" applyBorder="1" applyAlignment="1">
      <alignment horizontal="left" vertical="center" wrapText="1"/>
    </xf>
    <xf numFmtId="0" fontId="33" fillId="0" borderId="61" xfId="0" applyFont="1" applyFill="1" applyBorder="1" applyAlignment="1">
      <alignment horizontal="center" vertical="center" wrapText="1"/>
    </xf>
    <xf numFmtId="0" fontId="32" fillId="0" borderId="169" xfId="0" applyFont="1" applyFill="1" applyBorder="1" applyAlignment="1">
      <alignment horizontal="left" vertical="top" wrapText="1"/>
    </xf>
    <xf numFmtId="0" fontId="33" fillId="0" borderId="170" xfId="0" applyFont="1" applyFill="1" applyBorder="1" applyAlignment="1">
      <alignment horizontal="left" vertical="top" wrapText="1"/>
    </xf>
    <xf numFmtId="0" fontId="33" fillId="0" borderId="57" xfId="0" applyFont="1" applyFill="1" applyBorder="1" applyAlignment="1">
      <alignment horizontal="left" vertical="top" wrapText="1"/>
    </xf>
    <xf numFmtId="0" fontId="33" fillId="0" borderId="169" xfId="0" applyFont="1" applyFill="1" applyBorder="1" applyAlignment="1">
      <alignment horizontal="left" vertical="center" wrapText="1"/>
    </xf>
    <xf numFmtId="0" fontId="32" fillId="0" borderId="169" xfId="0" applyFont="1" applyFill="1" applyBorder="1" applyAlignment="1">
      <alignment horizontal="left" vertical="center" wrapText="1"/>
    </xf>
    <xf numFmtId="0" fontId="32" fillId="0" borderId="61" xfId="0" applyFont="1" applyFill="1" applyBorder="1" applyAlignment="1">
      <alignment horizontal="center" vertical="center" wrapText="1"/>
    </xf>
    <xf numFmtId="0" fontId="33" fillId="0" borderId="171" xfId="0" applyFont="1" applyFill="1" applyBorder="1" applyAlignment="1">
      <alignment horizontal="center" vertical="top" wrapText="1"/>
    </xf>
    <xf numFmtId="0" fontId="32" fillId="0" borderId="166" xfId="0" applyFont="1" applyFill="1" applyBorder="1" applyAlignment="1">
      <alignment vertical="top" wrapText="1"/>
    </xf>
    <xf numFmtId="0" fontId="32" fillId="0" borderId="167" xfId="0" applyFont="1" applyFill="1" applyBorder="1" applyAlignment="1">
      <alignment vertical="top" wrapText="1"/>
    </xf>
    <xf numFmtId="0" fontId="32" fillId="0" borderId="167" xfId="0" applyFont="1" applyFill="1" applyBorder="1" applyAlignment="1">
      <alignment horizontal="left" vertical="top" wrapText="1"/>
    </xf>
    <xf numFmtId="0" fontId="34" fillId="0" borderId="169" xfId="0" applyFont="1" applyFill="1" applyBorder="1" applyAlignment="1">
      <alignment horizontal="left" vertical="top" wrapText="1"/>
    </xf>
    <xf numFmtId="0" fontId="33" fillId="0" borderId="56" xfId="0" applyFont="1" applyFill="1" applyBorder="1" applyAlignment="1">
      <alignment horizontal="center" vertical="top" wrapText="1"/>
    </xf>
    <xf numFmtId="0" fontId="32" fillId="0" borderId="171" xfId="0" applyFont="1" applyFill="1" applyBorder="1" applyAlignment="1">
      <alignment horizontal="left" vertical="top" wrapText="1"/>
    </xf>
    <xf numFmtId="0" fontId="32" fillId="2" borderId="56" xfId="0" applyFont="1" applyFill="1" applyBorder="1" applyAlignment="1">
      <alignment horizontal="center" vertical="top" wrapText="1"/>
    </xf>
    <xf numFmtId="0" fontId="32" fillId="2" borderId="160" xfId="0" applyFont="1" applyFill="1" applyBorder="1" applyAlignment="1">
      <alignment horizontal="left" vertical="top" wrapText="1"/>
    </xf>
    <xf numFmtId="0" fontId="32" fillId="2" borderId="161" xfId="0" applyFont="1" applyFill="1" applyBorder="1" applyAlignment="1">
      <alignment horizontal="left" vertical="top" wrapText="1"/>
    </xf>
    <xf numFmtId="0" fontId="32" fillId="2" borderId="58" xfId="0" applyFont="1" applyFill="1" applyBorder="1" applyAlignment="1">
      <alignment horizontal="left" vertical="top" wrapText="1"/>
    </xf>
    <xf numFmtId="0" fontId="32" fillId="0" borderId="172" xfId="0" applyFont="1" applyFill="1" applyBorder="1" applyAlignment="1">
      <alignment horizontal="left" vertical="center" wrapText="1" indent="1"/>
    </xf>
    <xf numFmtId="0" fontId="32" fillId="0" borderId="55" xfId="0" applyFont="1" applyFill="1" applyBorder="1" applyAlignment="1">
      <alignment horizontal="center" vertical="center" wrapText="1"/>
    </xf>
    <xf numFmtId="0" fontId="33" fillId="0" borderId="58" xfId="0" applyFont="1" applyFill="1" applyBorder="1" applyAlignment="1">
      <alignment horizontal="center" wrapText="1"/>
    </xf>
    <xf numFmtId="0" fontId="32" fillId="0" borderId="173" xfId="0" applyFont="1" applyFill="1" applyBorder="1" applyAlignment="1">
      <alignment horizontal="left" vertical="top" wrapText="1"/>
    </xf>
    <xf numFmtId="0" fontId="32" fillId="0" borderId="174" xfId="0" applyFont="1" applyFill="1" applyBorder="1" applyAlignment="1">
      <alignment horizontal="left" vertical="top" wrapText="1"/>
    </xf>
    <xf numFmtId="0" fontId="32" fillId="0" borderId="175" xfId="0" applyFont="1" applyFill="1" applyBorder="1" applyAlignment="1">
      <alignment horizontal="left" vertical="top" wrapText="1"/>
    </xf>
    <xf numFmtId="0" fontId="33" fillId="0" borderId="60" xfId="0" applyFont="1" applyFill="1" applyBorder="1" applyAlignment="1">
      <alignment horizontal="center" vertical="top" wrapText="1"/>
    </xf>
    <xf numFmtId="0" fontId="32" fillId="0" borderId="176" xfId="0" applyFont="1" applyFill="1" applyBorder="1" applyAlignment="1">
      <alignment horizontal="left" vertical="top" wrapText="1"/>
    </xf>
    <xf numFmtId="0" fontId="32" fillId="0" borderId="0" xfId="0" applyFont="1" applyFill="1" applyAlignment="1">
      <alignment horizontal="left" vertical="top" wrapText="1"/>
    </xf>
    <xf numFmtId="0" fontId="32" fillId="2" borderId="176" xfId="0" applyFont="1" applyFill="1" applyBorder="1" applyAlignment="1">
      <alignment horizontal="left" vertical="top" wrapText="1"/>
    </xf>
    <xf numFmtId="0" fontId="32" fillId="2" borderId="0" xfId="0" applyFont="1" applyFill="1" applyAlignment="1">
      <alignment horizontal="left" vertical="top" wrapText="1"/>
    </xf>
    <xf numFmtId="0" fontId="33" fillId="0" borderId="164" xfId="0" applyFont="1" applyFill="1" applyBorder="1" applyAlignment="1">
      <alignment horizontal="center" vertical="top" wrapText="1"/>
    </xf>
    <xf numFmtId="0" fontId="32" fillId="0" borderId="51" xfId="0" applyFont="1" applyFill="1" applyBorder="1" applyAlignment="1">
      <alignment horizontal="left" vertical="top" wrapText="1"/>
    </xf>
    <xf numFmtId="0" fontId="33" fillId="0" borderId="61" xfId="0" applyFont="1" applyFill="1" applyBorder="1" applyAlignment="1">
      <alignment horizontal="center" vertical="top" wrapText="1"/>
    </xf>
    <xf numFmtId="0" fontId="32" fillId="0" borderId="162" xfId="0" applyFont="1" applyFill="1" applyBorder="1" applyAlignment="1">
      <alignment horizontal="center" vertical="center" wrapText="1"/>
    </xf>
    <xf numFmtId="0" fontId="32" fillId="0" borderId="60" xfId="0" applyFont="1" applyFill="1" applyBorder="1" applyAlignment="1">
      <alignment horizontal="center" vertical="top" wrapText="1"/>
    </xf>
    <xf numFmtId="0" fontId="32" fillId="0" borderId="61" xfId="0" applyFont="1" applyFill="1" applyBorder="1" applyAlignment="1">
      <alignment horizontal="center" vertical="top" wrapText="1"/>
    </xf>
    <xf numFmtId="0" fontId="33" fillId="0" borderId="59" xfId="0" applyFont="1" applyFill="1" applyBorder="1" applyAlignment="1">
      <alignment horizontal="center" vertical="top" wrapText="1"/>
    </xf>
    <xf numFmtId="0" fontId="31" fillId="0" borderId="177" xfId="0" applyFont="1" applyFill="1" applyBorder="1" applyAlignment="1">
      <alignment horizontal="left" vertical="top" wrapText="1" indent="3"/>
    </xf>
    <xf numFmtId="0" fontId="32" fillId="0" borderId="178" xfId="0" applyFont="1" applyFill="1" applyBorder="1" applyAlignment="1">
      <alignment horizontal="center" vertical="center" wrapText="1"/>
    </xf>
    <xf numFmtId="0" fontId="33" fillId="0" borderId="178" xfId="0" applyFont="1" applyFill="1" applyBorder="1" applyAlignment="1">
      <alignment horizontal="center" vertical="center" wrapText="1"/>
    </xf>
    <xf numFmtId="0" fontId="33" fillId="0" borderId="179" xfId="0" applyFont="1" applyFill="1" applyBorder="1" applyAlignment="1">
      <alignment horizontal="center" vertical="center" wrapText="1"/>
    </xf>
    <xf numFmtId="0" fontId="33" fillId="0" borderId="180" xfId="0" applyFont="1" applyFill="1" applyBorder="1" applyAlignment="1">
      <alignment horizontal="center" vertical="center" wrapText="1"/>
    </xf>
    <xf numFmtId="0" fontId="32" fillId="0" borderId="180" xfId="0" applyFont="1" applyFill="1" applyBorder="1" applyAlignment="1">
      <alignment horizontal="center" vertical="center" wrapText="1"/>
    </xf>
    <xf numFmtId="0" fontId="32" fillId="0" borderId="179" xfId="0" applyFont="1" applyFill="1" applyBorder="1" applyAlignment="1">
      <alignment vertical="top" wrapText="1"/>
    </xf>
    <xf numFmtId="0" fontId="32" fillId="0" borderId="180" xfId="0" applyFont="1" applyFill="1" applyBorder="1" applyAlignment="1">
      <alignment vertical="top" wrapText="1"/>
    </xf>
    <xf numFmtId="0" fontId="32" fillId="0" borderId="0" xfId="0" applyFont="1" applyFill="1" applyBorder="1" applyAlignment="1">
      <alignment vertical="top" wrapText="1"/>
    </xf>
    <xf numFmtId="0" fontId="33" fillId="0" borderId="0" xfId="0" applyFont="1" applyFill="1" applyBorder="1" applyAlignment="1">
      <alignment vertical="center" wrapText="1"/>
    </xf>
    <xf numFmtId="0" fontId="32" fillId="0" borderId="181" xfId="0" applyFont="1" applyFill="1" applyBorder="1" applyAlignment="1">
      <alignment vertical="top" wrapText="1"/>
    </xf>
    <xf numFmtId="0" fontId="33" fillId="0" borderId="0" xfId="0" applyFont="1" applyFill="1" applyBorder="1" applyAlignment="1">
      <alignment wrapText="1"/>
    </xf>
    <xf numFmtId="0" fontId="32" fillId="0" borderId="0" xfId="0" applyFont="1" applyFill="1" applyAlignment="1">
      <alignment vertical="top" wrapText="1"/>
    </xf>
    <xf numFmtId="0" fontId="32" fillId="0" borderId="163" xfId="0" applyFont="1" applyFill="1" applyBorder="1" applyAlignment="1">
      <alignment horizontal="center" vertical="center" wrapText="1"/>
    </xf>
    <xf numFmtId="0" fontId="0" fillId="0" borderId="0" xfId="0" applyFont="1" applyFill="1" applyAlignment="1">
      <alignment horizontal="center" vertical="center"/>
    </xf>
    <xf numFmtId="0" fontId="5" fillId="0" borderId="2" xfId="0" applyFont="1" applyFill="1" applyBorder="1" applyAlignment="1" applyProtection="1">
      <alignment horizontal="center" vertical="top" wrapText="1"/>
    </xf>
    <xf numFmtId="0" fontId="5" fillId="0" borderId="3" xfId="0" applyFont="1" applyFill="1" applyBorder="1" applyAlignment="1" applyProtection="1">
      <alignment horizontal="center" vertical="top" wrapText="1"/>
    </xf>
    <xf numFmtId="31" fontId="16" fillId="0" borderId="69" xfId="0" applyNumberFormat="1" applyFont="1" applyFill="1" applyBorder="1" applyAlignment="1">
      <alignment horizontal="center" vertical="center" wrapText="1"/>
    </xf>
    <xf numFmtId="0" fontId="16" fillId="0" borderId="182" xfId="0" applyFont="1" applyFill="1" applyBorder="1" applyAlignment="1">
      <alignment horizontal="center" vertical="center" wrapText="1"/>
    </xf>
    <xf numFmtId="0" fontId="16" fillId="0" borderId="183" xfId="0" applyFont="1" applyFill="1" applyBorder="1" applyAlignment="1">
      <alignment horizontal="center" vertical="center" wrapText="1"/>
    </xf>
    <xf numFmtId="31" fontId="16" fillId="0" borderId="70" xfId="0" applyNumberFormat="1" applyFont="1" applyFill="1" applyBorder="1" applyAlignment="1">
      <alignment horizontal="center" vertical="center"/>
    </xf>
    <xf numFmtId="0" fontId="16" fillId="0" borderId="121" xfId="0" applyFont="1" applyFill="1" applyBorder="1" applyAlignment="1">
      <alignment horizontal="center" vertical="center" wrapText="1"/>
    </xf>
    <xf numFmtId="0" fontId="16" fillId="0" borderId="125" xfId="0" applyFont="1" applyFill="1" applyBorder="1" applyAlignment="1">
      <alignment horizontal="center" vertical="center" wrapText="1"/>
    </xf>
    <xf numFmtId="31" fontId="16" fillId="0" borderId="78" xfId="0" applyNumberFormat="1" applyFont="1" applyFill="1" applyBorder="1" applyAlignment="1">
      <alignment horizontal="center" vertical="center"/>
    </xf>
    <xf numFmtId="0" fontId="16" fillId="0" borderId="184" xfId="0" applyFont="1" applyFill="1" applyBorder="1" applyAlignment="1">
      <alignment horizontal="center" vertical="center" wrapText="1"/>
    </xf>
    <xf numFmtId="0" fontId="16" fillId="0" borderId="185" xfId="0" applyFont="1" applyFill="1" applyBorder="1" applyAlignment="1">
      <alignment horizontal="center" vertical="center" wrapText="1"/>
    </xf>
    <xf numFmtId="0" fontId="16" fillId="0" borderId="186" xfId="0" applyFont="1" applyFill="1" applyBorder="1" applyAlignment="1">
      <alignment horizontal="center" vertical="center" wrapText="1"/>
    </xf>
    <xf numFmtId="0" fontId="16" fillId="0" borderId="187" xfId="0" applyFont="1" applyFill="1" applyBorder="1" applyAlignment="1">
      <alignment horizontal="center" vertical="center" wrapText="1"/>
    </xf>
    <xf numFmtId="0" fontId="16" fillId="0" borderId="188" xfId="0" applyFont="1" applyFill="1" applyBorder="1" applyAlignment="1">
      <alignment horizontal="center" vertical="center" wrapText="1"/>
    </xf>
    <xf numFmtId="31" fontId="16" fillId="0" borderId="52" xfId="0" applyNumberFormat="1" applyFont="1" applyFill="1" applyBorder="1" applyAlignment="1">
      <alignment horizontal="center" vertical="center" wrapText="1"/>
    </xf>
    <xf numFmtId="31" fontId="16" fillId="0" borderId="81" xfId="0" applyNumberFormat="1" applyFont="1" applyFill="1" applyBorder="1" applyAlignment="1">
      <alignment horizontal="center" vertical="center"/>
    </xf>
    <xf numFmtId="0" fontId="35" fillId="0" borderId="0" xfId="0" applyFont="1" applyFill="1" applyAlignment="1">
      <alignment vertical="center"/>
    </xf>
    <xf numFmtId="0" fontId="12" fillId="0" borderId="0" xfId="0" applyFont="1" applyFill="1" applyAlignment="1">
      <alignment horizontal="left" vertical="center" wrapText="1"/>
    </xf>
    <xf numFmtId="0" fontId="12" fillId="0" borderId="0" xfId="0" applyFont="1" applyFill="1" applyAlignment="1">
      <alignment horizontal="center" vertical="center" wrapText="1"/>
    </xf>
    <xf numFmtId="0" fontId="23" fillId="0" borderId="1" xfId="0" applyFont="1" applyBorder="1" applyAlignment="1" applyProtection="1">
      <alignment horizontal="center" vertical="top"/>
    </xf>
    <xf numFmtId="0" fontId="23" fillId="0" borderId="2" xfId="0" applyFont="1" applyBorder="1" applyAlignment="1" applyProtection="1">
      <alignment horizontal="center" vertical="top"/>
    </xf>
    <xf numFmtId="0" fontId="23" fillId="0" borderId="3" xfId="0" applyFont="1" applyBorder="1" applyAlignment="1" applyProtection="1">
      <alignment horizontal="center" vertical="top"/>
    </xf>
    <xf numFmtId="180" fontId="20" fillId="0" borderId="4" xfId="0" applyNumberFormat="1" applyFont="1" applyBorder="1" applyAlignment="1" applyProtection="1">
      <alignment horizontal="center" vertical="center"/>
    </xf>
    <xf numFmtId="0" fontId="20" fillId="0" borderId="5" xfId="0" applyFont="1" applyBorder="1" applyAlignment="1" applyProtection="1">
      <alignment horizontal="center" vertical="center"/>
    </xf>
    <xf numFmtId="0" fontId="20" fillId="0" borderId="6" xfId="0" applyFont="1" applyBorder="1" applyAlignment="1" applyProtection="1">
      <alignment horizontal="center" vertical="center"/>
    </xf>
    <xf numFmtId="0" fontId="20" fillId="0" borderId="7" xfId="0" applyFont="1" applyBorder="1" applyAlignment="1" applyProtection="1">
      <alignment horizontal="center" vertical="center"/>
    </xf>
    <xf numFmtId="0" fontId="20" fillId="0" borderId="8" xfId="0" applyFont="1" applyBorder="1" applyAlignment="1" applyProtection="1">
      <alignment horizontal="center" vertical="center"/>
    </xf>
    <xf numFmtId="0" fontId="20" fillId="0" borderId="9" xfId="0" applyFont="1" applyBorder="1" applyAlignment="1" applyProtection="1">
      <alignment horizontal="center" vertical="center"/>
    </xf>
    <xf numFmtId="0" fontId="20" fillId="0" borderId="7" xfId="0" applyFont="1" applyBorder="1" applyProtection="1">
      <alignment vertical="center"/>
    </xf>
    <xf numFmtId="0" fontId="20" fillId="0" borderId="10" xfId="0" applyFont="1" applyBorder="1" applyProtection="1">
      <alignment vertical="center"/>
    </xf>
    <xf numFmtId="0" fontId="20" fillId="0" borderId="11" xfId="0" applyFont="1" applyBorder="1" applyAlignment="1" applyProtection="1">
      <alignment horizontal="center" vertical="center"/>
    </xf>
    <xf numFmtId="0" fontId="20" fillId="0" borderId="12" xfId="0" applyFont="1" applyBorder="1" applyAlignment="1" applyProtection="1">
      <alignment horizontal="center" vertical="center"/>
    </xf>
    <xf numFmtId="0" fontId="17" fillId="0" borderId="0" xfId="0" applyFont="1">
      <alignment vertical="center"/>
    </xf>
    <xf numFmtId="0" fontId="20" fillId="0" borderId="10" xfId="0" applyFont="1" applyBorder="1" applyAlignment="1" applyProtection="1">
      <alignment horizontal="center"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8" xfId="0" applyFont="1" applyFill="1" applyBorder="1" applyAlignment="1" applyProtection="1">
      <alignment horizontal="center" vertical="center"/>
    </xf>
    <xf numFmtId="0" fontId="20" fillId="2" borderId="9" xfId="0" applyFont="1" applyFill="1" applyBorder="1" applyAlignment="1" applyProtection="1">
      <alignment horizontal="center" vertical="center"/>
    </xf>
    <xf numFmtId="0" fontId="20" fillId="2" borderId="11" xfId="0" applyFont="1" applyFill="1" applyBorder="1" applyAlignment="1" applyProtection="1">
      <alignment horizontal="center" vertical="center"/>
    </xf>
    <xf numFmtId="0" fontId="20" fillId="2" borderId="12" xfId="0" applyFont="1" applyFill="1" applyBorder="1" applyAlignment="1" applyProtection="1">
      <alignment horizontal="center" vertical="center"/>
    </xf>
    <xf numFmtId="180" fontId="20" fillId="0" borderId="127" xfId="0" applyNumberFormat="1" applyFont="1" applyBorder="1" applyAlignment="1" applyProtection="1">
      <alignment horizontal="center" vertical="center"/>
    </xf>
    <xf numFmtId="0" fontId="20" fillId="2" borderId="103" xfId="0" applyFont="1" applyFill="1" applyBorder="1" applyAlignment="1" applyProtection="1">
      <alignment horizontal="center" vertical="center"/>
    </xf>
    <xf numFmtId="0" fontId="20" fillId="2" borderId="96" xfId="0" applyFont="1" applyFill="1" applyBorder="1" applyAlignment="1" applyProtection="1">
      <alignment horizontal="center" vertical="center"/>
    </xf>
    <xf numFmtId="0" fontId="5" fillId="0" borderId="104" xfId="0" applyFont="1" applyFill="1" applyBorder="1" applyAlignment="1" applyProtection="1">
      <alignment horizontal="center" vertical="center" wrapText="1"/>
    </xf>
    <xf numFmtId="0" fontId="5" fillId="0" borderId="17" xfId="0" applyFont="1" applyFill="1" applyBorder="1" applyAlignment="1" applyProtection="1">
      <alignment horizontal="center" vertical="center" wrapText="1"/>
    </xf>
    <xf numFmtId="0" fontId="5" fillId="0" borderId="189" xfId="0" applyFont="1" applyFill="1" applyBorder="1" applyAlignment="1" applyProtection="1">
      <alignment horizontal="center" vertical="center" wrapText="1"/>
    </xf>
    <xf numFmtId="15" fontId="3" fillId="0" borderId="4" xfId="0" applyNumberFormat="1" applyFont="1" applyFill="1" applyBorder="1" applyAlignment="1" applyProtection="1">
      <alignment horizontal="center" vertical="center" wrapText="1"/>
    </xf>
    <xf numFmtId="20" fontId="3" fillId="0" borderId="5" xfId="0" applyNumberFormat="1"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20" fontId="3" fillId="0" borderId="11" xfId="0" applyNumberFormat="1"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3" fillId="0" borderId="10" xfId="0" applyFont="1" applyFill="1" applyBorder="1" applyAlignment="1" applyProtection="1">
      <alignment vertical="center"/>
    </xf>
    <xf numFmtId="20" fontId="3" fillId="2" borderId="11" xfId="0" applyNumberFormat="1" applyFont="1" applyFill="1" applyBorder="1" applyAlignment="1" applyProtection="1">
      <alignment horizontal="center" vertical="center" wrapText="1"/>
    </xf>
    <xf numFmtId="20" fontId="3" fillId="2" borderId="5" xfId="0" applyNumberFormat="1" applyFont="1" applyFill="1" applyBorder="1" applyAlignment="1" applyProtection="1">
      <alignment horizontal="center" vertical="center" wrapText="1"/>
    </xf>
    <xf numFmtId="0" fontId="36" fillId="0" borderId="0" xfId="0" applyFont="1" applyFill="1" applyAlignment="1">
      <alignment vertical="center"/>
    </xf>
    <xf numFmtId="15" fontId="3" fillId="0" borderId="93" xfId="0" applyNumberFormat="1" applyFont="1" applyFill="1" applyBorder="1" applyAlignment="1" applyProtection="1">
      <alignment horizontal="center" vertical="center" wrapText="1"/>
    </xf>
    <xf numFmtId="0" fontId="3" fillId="0" borderId="94" xfId="0" applyFont="1" applyFill="1" applyBorder="1" applyAlignment="1" applyProtection="1">
      <alignment horizontal="center" vertical="center" wrapText="1"/>
    </xf>
    <xf numFmtId="0" fontId="3" fillId="0" borderId="190" xfId="0" applyFont="1" applyFill="1" applyBorder="1" applyAlignment="1" applyProtection="1">
      <alignment horizontal="center" vertical="center" wrapText="1"/>
    </xf>
    <xf numFmtId="0" fontId="3" fillId="0" borderId="191" xfId="0" applyFont="1" applyFill="1" applyBorder="1" applyAlignment="1" applyProtection="1">
      <alignment horizontal="center" vertical="center" wrapText="1"/>
    </xf>
    <xf numFmtId="0" fontId="3" fillId="0" borderId="192" xfId="0" applyFont="1" applyFill="1" applyBorder="1" applyAlignment="1" applyProtection="1">
      <alignment horizontal="center" vertical="center" wrapText="1"/>
    </xf>
    <xf numFmtId="0" fontId="3" fillId="0" borderId="129" xfId="0" applyFont="1" applyFill="1" applyBorder="1" applyAlignment="1" applyProtection="1">
      <alignment horizontal="center" vertical="center" wrapText="1"/>
    </xf>
    <xf numFmtId="0" fontId="3" fillId="0" borderId="97" xfId="0" applyFont="1" applyFill="1" applyBorder="1" applyAlignment="1" applyProtection="1">
      <alignment horizontal="center" vertical="center" wrapText="1"/>
    </xf>
    <xf numFmtId="15" fontId="3" fillId="0" borderId="69" xfId="0" applyNumberFormat="1" applyFont="1" applyFill="1" applyBorder="1" applyAlignment="1" applyProtection="1">
      <alignment horizontal="center" vertical="center" wrapText="1"/>
    </xf>
    <xf numFmtId="0" fontId="3" fillId="0" borderId="70" xfId="0" applyFont="1" applyFill="1" applyBorder="1" applyAlignment="1" applyProtection="1">
      <alignment horizontal="center" vertical="center" wrapText="1"/>
    </xf>
    <xf numFmtId="0" fontId="3" fillId="0" borderId="70" xfId="0" applyFont="1" applyFill="1" applyBorder="1" applyAlignment="1" applyProtection="1">
      <alignment vertical="center"/>
    </xf>
    <xf numFmtId="0" fontId="3" fillId="0" borderId="78" xfId="0" applyFont="1" applyFill="1" applyBorder="1" applyAlignment="1" applyProtection="1">
      <alignment vertical="center"/>
    </xf>
    <xf numFmtId="15" fontId="3" fillId="0" borderId="118" xfId="0" applyNumberFormat="1" applyFont="1" applyFill="1" applyBorder="1" applyAlignment="1" applyProtection="1">
      <alignment horizontal="center" vertical="center" wrapText="1"/>
    </xf>
    <xf numFmtId="0" fontId="3" fillId="0" borderId="78" xfId="0" applyFont="1" applyFill="1" applyBorder="1" applyAlignment="1" applyProtection="1">
      <alignment horizontal="center" vertical="center" wrapText="1"/>
    </xf>
    <xf numFmtId="15" fontId="3" fillId="0" borderId="127" xfId="0" applyNumberFormat="1" applyFont="1" applyFill="1" applyBorder="1" applyAlignment="1" applyProtection="1">
      <alignment horizontal="center" vertical="center" wrapText="1"/>
    </xf>
    <xf numFmtId="0" fontId="3" fillId="2" borderId="96" xfId="0" applyFont="1" applyFill="1" applyBorder="1" applyAlignment="1" applyProtection="1">
      <alignment horizontal="center" vertical="center" wrapText="1"/>
    </xf>
    <xf numFmtId="0" fontId="11" fillId="0" borderId="0" xfId="0" applyFont="1" applyFill="1" applyAlignment="1">
      <alignment vertical="center" wrapText="1"/>
    </xf>
    <xf numFmtId="57" fontId="12" fillId="0" borderId="0" xfId="0" applyNumberFormat="1" applyFont="1" applyFill="1" applyAlignment="1">
      <alignment vertical="center"/>
    </xf>
    <xf numFmtId="0" fontId="26" fillId="0" borderId="148" xfId="0" applyFont="1" applyFill="1" applyBorder="1" applyAlignment="1" applyProtection="1">
      <alignment horizontal="center" vertical="center"/>
    </xf>
    <xf numFmtId="0" fontId="26" fillId="0" borderId="132" xfId="0" applyFont="1" applyFill="1" applyBorder="1" applyAlignment="1" applyProtection="1">
      <alignment horizontal="center" vertical="center"/>
    </xf>
    <xf numFmtId="186" fontId="26" fillId="0" borderId="132" xfId="0" applyNumberFormat="1" applyFont="1" applyFill="1" applyBorder="1" applyAlignment="1" applyProtection="1">
      <alignment horizontal="center" vertical="center"/>
    </xf>
    <xf numFmtId="0" fontId="26" fillId="0" borderId="132" xfId="0" applyFont="1" applyFill="1" applyBorder="1" applyAlignment="1" applyProtection="1">
      <alignment horizontal="center" vertical="center" wrapText="1"/>
    </xf>
    <xf numFmtId="0" fontId="26" fillId="0" borderId="133" xfId="0" applyFont="1" applyFill="1" applyBorder="1" applyAlignment="1" applyProtection="1">
      <alignment horizontal="center" vertical="center"/>
    </xf>
    <xf numFmtId="178" fontId="12" fillId="0" borderId="193" xfId="0" applyNumberFormat="1" applyFont="1" applyFill="1" applyBorder="1" applyAlignment="1" applyProtection="1">
      <alignment horizontal="center" vertical="center" wrapText="1"/>
    </xf>
    <xf numFmtId="0" fontId="12" fillId="0" borderId="194" xfId="0" applyFont="1" applyFill="1" applyBorder="1" applyAlignment="1" applyProtection="1">
      <alignment horizontal="center" vertical="center"/>
    </xf>
    <xf numFmtId="0" fontId="12" fillId="0" borderId="195" xfId="0" applyFont="1" applyFill="1" applyBorder="1" applyAlignment="1" applyProtection="1">
      <alignment horizontal="center" vertical="center" wrapText="1"/>
    </xf>
    <xf numFmtId="0" fontId="12" fillId="0" borderId="195" xfId="0" applyFont="1" applyFill="1" applyBorder="1" applyAlignment="1" applyProtection="1">
      <alignment horizontal="center" vertical="center"/>
    </xf>
    <xf numFmtId="0" fontId="12" fillId="0" borderId="196" xfId="0" applyFont="1" applyFill="1" applyBorder="1" applyAlignment="1" applyProtection="1">
      <alignment horizontal="center" vertical="center"/>
    </xf>
    <xf numFmtId="0" fontId="12" fillId="0" borderId="56" xfId="0" applyFont="1" applyFill="1" applyBorder="1" applyAlignment="1" applyProtection="1">
      <alignment horizontal="center" vertical="center"/>
    </xf>
    <xf numFmtId="0" fontId="12" fillId="0" borderId="197" xfId="0" applyFont="1" applyFill="1" applyBorder="1" applyAlignment="1" applyProtection="1">
      <alignment horizontal="center" vertical="center"/>
    </xf>
    <xf numFmtId="0" fontId="12" fillId="0" borderId="56" xfId="0" applyFont="1" applyFill="1" applyBorder="1" applyAlignment="1" applyProtection="1">
      <alignment horizontal="center" vertical="center" wrapText="1"/>
    </xf>
    <xf numFmtId="0" fontId="12" fillId="0" borderId="59" xfId="0" applyFont="1" applyFill="1" applyBorder="1" applyAlignment="1" applyProtection="1">
      <alignment horizontal="center" vertical="center"/>
    </xf>
    <xf numFmtId="0" fontId="12" fillId="0" borderId="59" xfId="0" applyFont="1" applyFill="1" applyBorder="1" applyAlignment="1" applyProtection="1">
      <alignment horizontal="center" vertical="center" wrapText="1"/>
    </xf>
    <xf numFmtId="0" fontId="12" fillId="12" borderId="56" xfId="0" applyFont="1" applyFill="1" applyBorder="1" applyAlignment="1" applyProtection="1">
      <alignment horizontal="center" vertical="center"/>
    </xf>
    <xf numFmtId="0" fontId="12" fillId="12" borderId="56" xfId="0" applyFont="1" applyFill="1" applyBorder="1" applyAlignment="1" applyProtection="1">
      <alignment horizontal="center" vertical="center" wrapText="1"/>
    </xf>
    <xf numFmtId="0" fontId="12" fillId="0" borderId="197" xfId="0" applyFont="1" applyFill="1" applyBorder="1" applyAlignment="1" applyProtection="1">
      <alignment horizontal="center" vertical="center" wrapText="1"/>
    </xf>
    <xf numFmtId="0" fontId="12" fillId="8" borderId="59" xfId="0" applyFont="1" applyFill="1" applyBorder="1" applyAlignment="1" applyProtection="1">
      <alignment horizontal="center" vertical="center"/>
    </xf>
    <xf numFmtId="0" fontId="12" fillId="8" borderId="59" xfId="0" applyFont="1" applyFill="1" applyBorder="1" applyAlignment="1" applyProtection="1">
      <alignment horizontal="center" vertical="center" wrapText="1"/>
    </xf>
    <xf numFmtId="0" fontId="12" fillId="12" borderId="191" xfId="0" applyFont="1" applyFill="1" applyBorder="1" applyAlignment="1" applyProtection="1">
      <alignment horizontal="center" vertical="center"/>
    </xf>
    <xf numFmtId="0" fontId="12" fillId="12" borderId="191" xfId="0" applyFont="1" applyFill="1" applyBorder="1" applyAlignment="1" applyProtection="1">
      <alignment horizontal="center" vertical="center" wrapText="1"/>
    </xf>
    <xf numFmtId="0" fontId="12" fillId="0" borderId="61" xfId="0" applyFont="1" applyFill="1" applyBorder="1" applyAlignment="1" applyProtection="1">
      <alignment horizontal="center" vertical="center" wrapText="1"/>
    </xf>
    <xf numFmtId="178" fontId="12" fillId="0" borderId="198" xfId="0" applyNumberFormat="1" applyFont="1" applyFill="1" applyBorder="1" applyAlignment="1" applyProtection="1">
      <alignment horizontal="center" vertical="center" wrapText="1"/>
    </xf>
    <xf numFmtId="0" fontId="12" fillId="0" borderId="61" xfId="0" applyFont="1" applyFill="1" applyBorder="1" applyAlignment="1" applyProtection="1">
      <alignment horizontal="center" vertical="center"/>
    </xf>
    <xf numFmtId="0" fontId="12" fillId="0" borderId="199" xfId="0" applyFont="1" applyFill="1" applyBorder="1" applyAlignment="1" applyProtection="1">
      <alignment horizontal="center" vertical="center"/>
    </xf>
    <xf numFmtId="0" fontId="12" fillId="8" borderId="56" xfId="0" applyFont="1" applyFill="1" applyBorder="1" applyAlignment="1" applyProtection="1">
      <alignment horizontal="center" vertical="center"/>
    </xf>
    <xf numFmtId="0" fontId="12" fillId="6" borderId="56" xfId="0" applyFont="1" applyFill="1" applyBorder="1" applyAlignment="1" applyProtection="1">
      <alignment horizontal="center" vertical="center"/>
    </xf>
    <xf numFmtId="0" fontId="12" fillId="6" borderId="56" xfId="0" applyFont="1" applyFill="1" applyBorder="1" applyAlignment="1" applyProtection="1">
      <alignment horizontal="center" vertical="center" wrapText="1"/>
    </xf>
    <xf numFmtId="0" fontId="12" fillId="6" borderId="197" xfId="0" applyFont="1" applyFill="1" applyBorder="1" applyAlignment="1" applyProtection="1">
      <alignment horizontal="center" vertical="center"/>
    </xf>
    <xf numFmtId="0" fontId="12" fillId="12" borderId="59" xfId="0" applyFont="1" applyFill="1" applyBorder="1" applyAlignment="1" applyProtection="1">
      <alignment horizontal="center" vertical="center"/>
    </xf>
    <xf numFmtId="0" fontId="12" fillId="12" borderId="59" xfId="0" applyFont="1" applyFill="1" applyBorder="1" applyAlignment="1" applyProtection="1">
      <alignment horizontal="center" vertical="center" wrapText="1"/>
    </xf>
    <xf numFmtId="0" fontId="12" fillId="0" borderId="60" xfId="0" applyFont="1" applyFill="1" applyBorder="1" applyAlignment="1" applyProtection="1">
      <alignment horizontal="center" vertical="center"/>
    </xf>
    <xf numFmtId="0" fontId="10" fillId="0" borderId="0" xfId="0" applyFont="1" applyAlignment="1">
      <alignment horizontal="center" vertical="center" wrapText="1"/>
    </xf>
    <xf numFmtId="0" fontId="37" fillId="0" borderId="0" xfId="0" applyFont="1">
      <alignment vertical="center"/>
    </xf>
    <xf numFmtId="0" fontId="37" fillId="0" borderId="0" xfId="0" applyFont="1" applyAlignment="1">
      <alignment horizontal="center" vertical="center"/>
    </xf>
    <xf numFmtId="0" fontId="38" fillId="0" borderId="0" xfId="0" applyFont="1" applyAlignment="1">
      <alignment horizontal="center" vertical="center"/>
    </xf>
    <xf numFmtId="0" fontId="38" fillId="0" borderId="0" xfId="0" applyFont="1" applyAlignment="1">
      <alignment horizontal="center" vertical="center" wrapText="1"/>
    </xf>
    <xf numFmtId="20" fontId="3" fillId="0" borderId="5" xfId="0" applyNumberFormat="1"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20" fontId="3" fillId="0" borderId="142" xfId="0" applyNumberFormat="1" applyFont="1" applyBorder="1" applyAlignment="1" applyProtection="1">
      <alignment horizontal="center" vertical="center" wrapText="1"/>
    </xf>
    <xf numFmtId="0" fontId="3" fillId="0" borderId="17" xfId="0" applyFont="1" applyBorder="1" applyAlignment="1" applyProtection="1">
      <alignment horizontal="center" vertical="center" wrapText="1"/>
    </xf>
    <xf numFmtId="0" fontId="3" fillId="0" borderId="200" xfId="0" applyFont="1" applyBorder="1" applyAlignment="1" applyProtection="1">
      <alignment horizontal="center" vertical="center" wrapText="1"/>
    </xf>
    <xf numFmtId="0" fontId="3" fillId="0" borderId="0" xfId="0" applyFont="1" applyAlignment="1">
      <alignment horizontal="center" vertical="center" wrapText="1"/>
    </xf>
    <xf numFmtId="0" fontId="39" fillId="0" borderId="0" xfId="0" applyFont="1" applyFill="1" applyAlignment="1">
      <alignment vertical="center"/>
    </xf>
    <xf numFmtId="0" fontId="40" fillId="0" borderId="0" xfId="0" applyFont="1" applyFill="1" applyAlignment="1">
      <alignment vertical="center"/>
    </xf>
    <xf numFmtId="0" fontId="39" fillId="0" borderId="0" xfId="0" applyFont="1" applyFill="1" applyAlignment="1">
      <alignment horizontal="left" vertical="center"/>
    </xf>
    <xf numFmtId="0" fontId="39" fillId="0" borderId="0" xfId="0" applyFont="1" applyFill="1" applyAlignment="1">
      <alignment horizontal="center" vertical="center"/>
    </xf>
    <xf numFmtId="0" fontId="41" fillId="0" borderId="0" xfId="0" applyFont="1" applyFill="1" applyAlignment="1">
      <alignment vertical="center"/>
    </xf>
    <xf numFmtId="181" fontId="41" fillId="0" borderId="0" xfId="0" applyNumberFormat="1" applyFont="1" applyFill="1" applyAlignment="1">
      <alignment horizontal="left" vertical="center"/>
    </xf>
    <xf numFmtId="0" fontId="41" fillId="0" borderId="0" xfId="0" applyFont="1" applyFill="1" applyAlignment="1">
      <alignment horizontal="left" vertical="center"/>
    </xf>
    <xf numFmtId="0" fontId="26" fillId="0" borderId="13" xfId="0" applyFont="1" applyFill="1" applyBorder="1" applyAlignment="1" applyProtection="1">
      <alignment horizontal="center" vertical="center" wrapText="1"/>
    </xf>
    <xf numFmtId="0" fontId="26" fillId="0" borderId="14" xfId="0" applyFont="1" applyFill="1" applyBorder="1" applyAlignment="1" applyProtection="1">
      <alignment horizontal="left" vertical="center" wrapText="1"/>
    </xf>
    <xf numFmtId="0" fontId="26" fillId="0" borderId="14" xfId="0" applyFont="1" applyFill="1" applyBorder="1" applyAlignment="1" applyProtection="1">
      <alignment horizontal="center" vertical="center" wrapText="1"/>
    </xf>
    <xf numFmtId="0" fontId="26" fillId="0" borderId="15" xfId="0" applyFont="1" applyFill="1" applyBorder="1" applyAlignment="1" applyProtection="1">
      <alignment horizontal="center" vertical="center" wrapText="1"/>
    </xf>
    <xf numFmtId="184" fontId="42" fillId="0" borderId="201" xfId="0" applyNumberFormat="1" applyFont="1" applyFill="1" applyBorder="1" applyAlignment="1">
      <alignment horizontal="center" vertical="center" wrapText="1"/>
    </xf>
    <xf numFmtId="0" fontId="42" fillId="0" borderId="202" xfId="0" applyFont="1" applyFill="1" applyBorder="1" applyAlignment="1">
      <alignment horizontal="center" vertical="center" wrapText="1"/>
    </xf>
    <xf numFmtId="0" fontId="42" fillId="0" borderId="203" xfId="0" applyFont="1" applyFill="1" applyBorder="1" applyAlignment="1">
      <alignment horizontal="center" vertical="center" wrapText="1"/>
    </xf>
    <xf numFmtId="0" fontId="42" fillId="0" borderId="204" xfId="0" applyFont="1" applyFill="1" applyBorder="1" applyAlignment="1">
      <alignment horizontal="center" vertical="center" wrapText="1"/>
    </xf>
    <xf numFmtId="184" fontId="42" fillId="0" borderId="205" xfId="0" applyNumberFormat="1" applyFont="1" applyFill="1" applyBorder="1" applyAlignment="1">
      <alignment horizontal="center" vertical="center" wrapText="1"/>
    </xf>
    <xf numFmtId="0" fontId="42" fillId="0" borderId="206" xfId="0" applyFont="1" applyFill="1" applyBorder="1" applyAlignment="1">
      <alignment horizontal="center" vertical="center" wrapText="1"/>
    </xf>
    <xf numFmtId="0" fontId="42" fillId="0" borderId="207" xfId="0" applyFont="1" applyFill="1" applyBorder="1" applyAlignment="1">
      <alignment horizontal="center" vertical="center" wrapText="1"/>
    </xf>
    <xf numFmtId="0" fontId="42" fillId="0" borderId="208" xfId="0" applyFont="1" applyFill="1" applyBorder="1" applyAlignment="1">
      <alignment horizontal="center" vertical="center" wrapText="1"/>
    </xf>
    <xf numFmtId="184" fontId="42" fillId="0" borderId="209" xfId="0" applyNumberFormat="1" applyFont="1" applyFill="1" applyBorder="1" applyAlignment="1">
      <alignment horizontal="center" vertical="center" wrapText="1"/>
    </xf>
    <xf numFmtId="0" fontId="42" fillId="0" borderId="210" xfId="0" applyFont="1" applyFill="1" applyBorder="1" applyAlignment="1">
      <alignment horizontal="center" vertical="center" wrapText="1"/>
    </xf>
    <xf numFmtId="0" fontId="42" fillId="0" borderId="211" xfId="0" applyFont="1" applyFill="1" applyBorder="1" applyAlignment="1">
      <alignment horizontal="center" vertical="center" wrapText="1"/>
    </xf>
    <xf numFmtId="0" fontId="42" fillId="0" borderId="212" xfId="0" applyFont="1" applyFill="1" applyBorder="1" applyAlignment="1">
      <alignment horizontal="center" vertical="center" wrapText="1"/>
    </xf>
    <xf numFmtId="0" fontId="42" fillId="0" borderId="213" xfId="0" applyFont="1" applyFill="1" applyBorder="1" applyAlignment="1">
      <alignment horizontal="center" vertical="center" wrapText="1"/>
    </xf>
    <xf numFmtId="0" fontId="42" fillId="2" borderId="210" xfId="0" applyFont="1" applyFill="1" applyBorder="1" applyAlignment="1">
      <alignment horizontal="center" vertical="center" wrapText="1"/>
    </xf>
    <xf numFmtId="0" fontId="42" fillId="2" borderId="206" xfId="0" applyFont="1" applyFill="1" applyBorder="1" applyAlignment="1">
      <alignment horizontal="center" vertical="center" wrapText="1"/>
    </xf>
    <xf numFmtId="0" fontId="42" fillId="2" borderId="212" xfId="0" applyFont="1" applyFill="1" applyBorder="1" applyAlignment="1">
      <alignment horizontal="center" vertical="center" wrapText="1"/>
    </xf>
    <xf numFmtId="184" fontId="42" fillId="0" borderId="214" xfId="0" applyNumberFormat="1" applyFont="1" applyFill="1" applyBorder="1" applyAlignment="1">
      <alignment horizontal="center" vertical="center" wrapText="1"/>
    </xf>
    <xf numFmtId="0" fontId="42" fillId="2" borderId="211" xfId="0" applyFont="1" applyFill="1" applyBorder="1" applyAlignment="1">
      <alignment horizontal="center" vertical="center" wrapText="1"/>
    </xf>
    <xf numFmtId="0" fontId="43" fillId="0" borderId="0" xfId="0" applyFont="1" applyFill="1" applyAlignment="1">
      <alignment vertical="center" wrapText="1"/>
    </xf>
    <xf numFmtId="0" fontId="23" fillId="8" borderId="1" xfId="0" applyFont="1" applyFill="1" applyBorder="1" applyAlignment="1" applyProtection="1">
      <alignment horizontal="center" vertical="center" wrapText="1"/>
    </xf>
    <xf numFmtId="0" fontId="23" fillId="8" borderId="2" xfId="0" applyFont="1" applyFill="1" applyBorder="1" applyAlignment="1" applyProtection="1">
      <alignment horizontal="center" vertical="top" wrapText="1"/>
    </xf>
    <xf numFmtId="0" fontId="23" fillId="8" borderId="2" xfId="0" applyFont="1" applyFill="1" applyBorder="1" applyAlignment="1" applyProtection="1">
      <alignment horizontal="center" vertical="center" wrapText="1"/>
    </xf>
    <xf numFmtId="0" fontId="23" fillId="8" borderId="3" xfId="0" applyFont="1" applyFill="1" applyBorder="1" applyAlignment="1" applyProtection="1">
      <alignment horizontal="center" vertical="center" wrapText="1"/>
    </xf>
    <xf numFmtId="182" fontId="20" fillId="8" borderId="4" xfId="0" applyNumberFormat="1" applyFont="1" applyFill="1" applyBorder="1" applyAlignment="1" applyProtection="1">
      <alignment horizontal="center" vertical="center" wrapText="1"/>
    </xf>
    <xf numFmtId="0" fontId="20" fillId="8" borderId="5" xfId="0" applyFont="1" applyFill="1" applyBorder="1" applyAlignment="1" applyProtection="1">
      <alignment horizontal="center" vertical="center" wrapText="1"/>
    </xf>
    <xf numFmtId="0" fontId="20" fillId="8" borderId="6" xfId="0" applyFont="1" applyFill="1" applyBorder="1" applyAlignment="1" applyProtection="1">
      <alignment horizontal="center" vertical="center" wrapText="1"/>
    </xf>
    <xf numFmtId="0" fontId="20" fillId="8" borderId="7" xfId="0" applyFont="1" applyFill="1" applyBorder="1" applyAlignment="1" applyProtection="1">
      <alignment horizontal="center" vertical="center" wrapText="1"/>
    </xf>
    <xf numFmtId="0" fontId="20" fillId="8" borderId="8" xfId="0" applyFont="1" applyFill="1" applyBorder="1" applyAlignment="1" applyProtection="1">
      <alignment horizontal="center" vertical="center" wrapText="1"/>
    </xf>
    <xf numFmtId="0" fontId="20" fillId="8" borderId="9" xfId="0" applyFont="1" applyFill="1" applyBorder="1" applyAlignment="1" applyProtection="1">
      <alignment horizontal="center" vertical="center" wrapText="1"/>
    </xf>
    <xf numFmtId="0" fontId="20" fillId="8" borderId="10" xfId="0" applyFont="1" applyFill="1" applyBorder="1" applyAlignment="1" applyProtection="1">
      <alignment horizontal="center" vertical="center" wrapText="1"/>
    </xf>
    <xf numFmtId="0" fontId="20" fillId="8" borderId="11" xfId="0" applyFont="1" applyFill="1" applyBorder="1" applyAlignment="1" applyProtection="1">
      <alignment horizontal="center" vertical="center" wrapText="1"/>
    </xf>
    <xf numFmtId="0" fontId="20" fillId="8" borderId="12" xfId="0" applyFont="1" applyFill="1" applyBorder="1" applyAlignment="1" applyProtection="1">
      <alignment horizontal="center" vertical="center" wrapText="1"/>
    </xf>
    <xf numFmtId="0" fontId="20" fillId="8" borderId="11" xfId="0" applyFont="1" applyFill="1" applyBorder="1" applyAlignment="1" applyProtection="1">
      <alignment horizontal="center" vertical="top" wrapText="1"/>
    </xf>
    <xf numFmtId="0" fontId="20" fillId="0" borderId="12" xfId="0" applyFont="1" applyFill="1" applyBorder="1" applyAlignment="1" applyProtection="1">
      <alignment horizontal="center" vertical="center" wrapText="1"/>
    </xf>
    <xf numFmtId="182" fontId="20" fillId="8" borderId="87" xfId="0" applyNumberFormat="1" applyFont="1" applyFill="1" applyBorder="1" applyAlignment="1" applyProtection="1">
      <alignment horizontal="center" vertical="center" wrapText="1"/>
    </xf>
    <xf numFmtId="0" fontId="20" fillId="8" borderId="5" xfId="0" applyFont="1" applyFill="1" applyBorder="1" applyAlignment="1" applyProtection="1">
      <alignment horizontal="center" vertical="top" wrapText="1"/>
    </xf>
    <xf numFmtId="182" fontId="20" fillId="8" borderId="90" xfId="0" applyNumberFormat="1" applyFont="1" applyFill="1" applyBorder="1" applyAlignment="1" applyProtection="1">
      <alignment horizontal="center" vertical="center" wrapText="1"/>
    </xf>
    <xf numFmtId="0" fontId="20" fillId="2" borderId="8" xfId="0" applyFont="1" applyFill="1" applyBorder="1" applyAlignment="1" applyProtection="1">
      <alignment horizontal="center" vertical="center" wrapText="1"/>
    </xf>
    <xf numFmtId="0" fontId="20" fillId="2" borderId="8" xfId="0" applyFont="1" applyFill="1" applyBorder="1" applyAlignment="1" applyProtection="1">
      <alignment horizontal="center" vertical="top" wrapText="1"/>
    </xf>
    <xf numFmtId="0" fontId="20" fillId="2" borderId="9" xfId="0" applyFont="1" applyFill="1" applyBorder="1" applyAlignment="1" applyProtection="1">
      <alignment horizontal="center" vertical="center" wrapText="1"/>
    </xf>
    <xf numFmtId="182" fontId="20" fillId="8" borderId="93" xfId="0" applyNumberFormat="1" applyFont="1" applyFill="1" applyBorder="1" applyAlignment="1" applyProtection="1">
      <alignment horizontal="center" vertical="center" wrapText="1"/>
    </xf>
    <xf numFmtId="0" fontId="20" fillId="2" borderId="11" xfId="0" applyFont="1" applyFill="1" applyBorder="1" applyAlignment="1" applyProtection="1">
      <alignment horizontal="center" vertical="center" wrapText="1"/>
    </xf>
    <xf numFmtId="0" fontId="20" fillId="2" borderId="12" xfId="0" applyFont="1" applyFill="1" applyBorder="1" applyAlignment="1" applyProtection="1">
      <alignment horizontal="center" vertical="center" wrapText="1"/>
    </xf>
    <xf numFmtId="179" fontId="3" fillId="0" borderId="0" xfId="0" applyNumberFormat="1" applyFont="1" applyAlignment="1">
      <alignment horizontal="left" vertical="center"/>
    </xf>
    <xf numFmtId="0" fontId="5" fillId="0" borderId="13" xfId="0" applyFont="1" applyBorder="1" applyAlignment="1" applyProtection="1">
      <alignment horizontal="center" vertical="center"/>
    </xf>
    <xf numFmtId="0" fontId="5" fillId="0" borderId="14" xfId="0" applyFont="1" applyBorder="1" applyAlignment="1" applyProtection="1">
      <alignment horizontal="center" vertical="center"/>
    </xf>
    <xf numFmtId="0" fontId="5" fillId="0" borderId="15" xfId="0" applyFont="1" applyBorder="1" applyAlignment="1" applyProtection="1">
      <alignment horizontal="center" vertical="center"/>
    </xf>
    <xf numFmtId="182" fontId="3" fillId="0" borderId="28" xfId="0" applyNumberFormat="1" applyFont="1" applyBorder="1" applyAlignment="1" applyProtection="1">
      <alignment horizontal="center" vertical="center"/>
    </xf>
    <xf numFmtId="0" fontId="3" fillId="0" borderId="18"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21" xfId="0" applyFont="1" applyBorder="1" applyAlignment="1" applyProtection="1">
      <alignment horizontal="center" vertical="center"/>
    </xf>
    <xf numFmtId="0" fontId="3" fillId="0" borderId="22" xfId="0" applyFont="1" applyBorder="1" applyAlignment="1" applyProtection="1">
      <alignment horizontal="center" vertical="center"/>
    </xf>
    <xf numFmtId="0" fontId="3" fillId="2" borderId="21" xfId="0" applyFont="1" applyFill="1" applyBorder="1" applyAlignment="1" applyProtection="1">
      <alignment horizontal="center" vertical="center"/>
    </xf>
    <xf numFmtId="0" fontId="3" fillId="2" borderId="22" xfId="0" applyFont="1" applyFill="1" applyBorder="1" applyAlignment="1" applyProtection="1">
      <alignment horizontal="center" vertical="center"/>
    </xf>
    <xf numFmtId="0" fontId="3" fillId="0" borderId="24" xfId="0" applyFont="1" applyBorder="1" applyAlignment="1" applyProtection="1">
      <alignment horizontal="center" vertical="center"/>
    </xf>
    <xf numFmtId="0" fontId="3" fillId="0" borderId="25" xfId="0" applyFont="1" applyBorder="1" applyAlignment="1" applyProtection="1">
      <alignment horizontal="center" vertical="center"/>
    </xf>
    <xf numFmtId="0" fontId="3" fillId="2" borderId="25" xfId="0" applyFont="1" applyFill="1" applyBorder="1" applyAlignment="1" applyProtection="1">
      <alignment horizontal="center" vertical="center"/>
    </xf>
    <xf numFmtId="0" fontId="3" fillId="2" borderId="26" xfId="0" applyFont="1" applyFill="1" applyBorder="1" applyAlignment="1" applyProtection="1">
      <alignment horizontal="center" vertical="center"/>
    </xf>
    <xf numFmtId="0" fontId="10" fillId="0" borderId="0" xfId="0" applyFont="1" applyFill="1" applyAlignment="1">
      <alignment horizontal="center" vertical="center" wrapText="1"/>
    </xf>
    <xf numFmtId="0" fontId="25" fillId="0" borderId="0" xfId="0" applyFont="1" applyFill="1" applyAlignment="1">
      <alignment vertical="center"/>
    </xf>
    <xf numFmtId="0" fontId="5" fillId="0" borderId="2" xfId="0" applyFont="1" applyFill="1" applyBorder="1" applyAlignment="1" applyProtection="1">
      <alignment vertical="center" wrapText="1"/>
    </xf>
    <xf numFmtId="16" fontId="3" fillId="0" borderId="87" xfId="0" applyNumberFormat="1" applyFont="1" applyFill="1" applyBorder="1" applyAlignment="1" applyProtection="1">
      <alignment horizontal="center" vertical="center" wrapText="1"/>
    </xf>
    <xf numFmtId="0" fontId="3" fillId="0" borderId="88" xfId="0" applyFont="1" applyFill="1" applyBorder="1" applyAlignment="1" applyProtection="1">
      <alignment horizontal="center" vertical="center" wrapText="1"/>
    </xf>
    <xf numFmtId="16" fontId="3" fillId="0" borderId="90" xfId="0" applyNumberFormat="1" applyFont="1" applyFill="1" applyBorder="1" applyAlignment="1" applyProtection="1">
      <alignment horizontal="center" vertical="center" wrapText="1"/>
    </xf>
    <xf numFmtId="0" fontId="3" fillId="0" borderId="8" xfId="0" applyFont="1" applyFill="1" applyBorder="1" applyAlignment="1" applyProtection="1">
      <alignment horizontal="center" vertical="center"/>
    </xf>
    <xf numFmtId="16" fontId="3" fillId="0" borderId="127" xfId="0" applyNumberFormat="1" applyFont="1" applyFill="1" applyBorder="1" applyAlignment="1" applyProtection="1">
      <alignment horizontal="center" vertical="center" wrapText="1"/>
    </xf>
    <xf numFmtId="0" fontId="3" fillId="0" borderId="7" xfId="0" applyFont="1" applyFill="1" applyBorder="1" applyAlignment="1" applyProtection="1">
      <alignment vertical="center"/>
    </xf>
    <xf numFmtId="0" fontId="3" fillId="0" borderId="8" xfId="0" applyFont="1" applyFill="1" applyBorder="1" applyAlignment="1" applyProtection="1">
      <alignment vertical="center" wrapText="1"/>
    </xf>
    <xf numFmtId="0" fontId="3" fillId="2" borderId="144" xfId="0" applyFont="1" applyFill="1" applyBorder="1" applyAlignment="1" applyProtection="1">
      <alignment horizontal="center" vertical="center" wrapText="1"/>
    </xf>
    <xf numFmtId="0" fontId="3" fillId="2" borderId="215" xfId="0" applyFont="1" applyFill="1" applyBorder="1" applyAlignment="1" applyProtection="1">
      <alignment horizontal="center" vertical="center" wrapText="1"/>
    </xf>
    <xf numFmtId="0" fontId="3" fillId="0" borderId="8" xfId="0" applyFont="1" applyFill="1" applyBorder="1" applyAlignment="1" applyProtection="1">
      <alignment vertical="center"/>
    </xf>
    <xf numFmtId="0" fontId="3" fillId="0" borderId="142" xfId="0" applyFont="1" applyFill="1" applyBorder="1" applyAlignment="1" applyProtection="1">
      <alignment horizontal="center" vertical="center" wrapText="1"/>
    </xf>
    <xf numFmtId="0" fontId="3" fillId="0" borderId="144" xfId="0" applyFont="1" applyFill="1" applyBorder="1" applyAlignment="1" applyProtection="1">
      <alignment horizontal="center" vertical="center" wrapText="1"/>
    </xf>
    <xf numFmtId="0" fontId="3" fillId="0" borderId="144" xfId="0" applyFont="1" applyFill="1" applyBorder="1" applyAlignment="1" applyProtection="1">
      <alignment horizontal="center" vertical="center"/>
    </xf>
    <xf numFmtId="0" fontId="3" fillId="0" borderId="216" xfId="0" applyFont="1" applyFill="1" applyBorder="1" applyAlignment="1" applyProtection="1">
      <alignment vertical="center"/>
    </xf>
    <xf numFmtId="0" fontId="3" fillId="0" borderId="217" xfId="0" applyFont="1" applyFill="1" applyBorder="1" applyAlignment="1" applyProtection="1">
      <alignment horizontal="center" vertical="center" wrapText="1"/>
    </xf>
    <xf numFmtId="0" fontId="3" fillId="0" borderId="217" xfId="0" applyFont="1" applyFill="1" applyBorder="1" applyAlignment="1" applyProtection="1">
      <alignment vertical="center"/>
    </xf>
    <xf numFmtId="0" fontId="3" fillId="2" borderId="217" xfId="0" applyFont="1" applyFill="1" applyBorder="1" applyAlignment="1" applyProtection="1">
      <alignment horizontal="center" vertical="center" wrapText="1"/>
    </xf>
    <xf numFmtId="0" fontId="3" fillId="2" borderId="218" xfId="0" applyFont="1" applyFill="1" applyBorder="1" applyAlignment="1" applyProtection="1">
      <alignment horizontal="center" vertical="center" wrapText="1"/>
    </xf>
    <xf numFmtId="0" fontId="3" fillId="2" borderId="219" xfId="0" applyFont="1" applyFill="1" applyBorder="1" applyAlignment="1" applyProtection="1">
      <alignment horizontal="center" vertical="center" wrapText="1"/>
    </xf>
    <xf numFmtId="0" fontId="3" fillId="0" borderId="90" xfId="0" applyFont="1" applyFill="1" applyBorder="1" applyAlignment="1" applyProtection="1">
      <alignment horizontal="center" vertical="center" wrapText="1"/>
    </xf>
    <xf numFmtId="0" fontId="3" fillId="0" borderId="93" xfId="0" applyFont="1" applyFill="1" applyBorder="1" applyAlignment="1" applyProtection="1">
      <alignment horizontal="center" vertical="center" wrapText="1"/>
    </xf>
    <xf numFmtId="0" fontId="3" fillId="2" borderId="146" xfId="0" applyFont="1" applyFill="1" applyBorder="1" applyAlignment="1" applyProtection="1">
      <alignment horizontal="center" vertical="center" wrapText="1"/>
    </xf>
    <xf numFmtId="0" fontId="3" fillId="2" borderId="220" xfId="0" applyFont="1" applyFill="1" applyBorder="1" applyAlignment="1" applyProtection="1">
      <alignment horizontal="center" vertical="center" wrapText="1"/>
    </xf>
    <xf numFmtId="0" fontId="7" fillId="0" borderId="0" xfId="0" applyFont="1" applyFill="1" applyAlignment="1">
      <alignment horizontal="left" vertical="center" wrapText="1"/>
    </xf>
    <xf numFmtId="179" fontId="2" fillId="0" borderId="0" xfId="0" applyNumberFormat="1" applyFont="1" applyAlignment="1">
      <alignment horizontal="center" vertical="center"/>
    </xf>
    <xf numFmtId="0" fontId="2" fillId="0" borderId="0" xfId="0" applyFont="1" applyAlignment="1">
      <alignment horizontal="center" vertical="center"/>
    </xf>
    <xf numFmtId="0" fontId="44" fillId="0" borderId="13" xfId="0" applyFont="1" applyBorder="1" applyAlignment="1" applyProtection="1">
      <alignment horizontal="center" vertical="center"/>
    </xf>
    <xf numFmtId="0" fontId="44" fillId="0" borderId="14" xfId="0" applyFont="1" applyBorder="1" applyProtection="1">
      <alignment vertical="center"/>
    </xf>
    <xf numFmtId="0" fontId="44" fillId="0" borderId="15" xfId="0" applyFont="1" applyBorder="1" applyProtection="1">
      <alignment vertical="center"/>
    </xf>
    <xf numFmtId="0" fontId="3" fillId="0" borderId="18" xfId="0" applyFont="1" applyBorder="1" applyProtection="1">
      <alignment vertical="center"/>
    </xf>
    <xf numFmtId="0" fontId="3" fillId="0" borderId="19" xfId="0" applyFont="1" applyBorder="1" applyAlignment="1" applyProtection="1">
      <alignment horizontal="left" vertical="center" wrapText="1"/>
    </xf>
    <xf numFmtId="0" fontId="3" fillId="0" borderId="21" xfId="0" applyFont="1" applyBorder="1" applyProtection="1">
      <alignment vertical="center"/>
    </xf>
    <xf numFmtId="0" fontId="3" fillId="0" borderId="22" xfId="0" applyFont="1" applyBorder="1" applyAlignment="1" applyProtection="1">
      <alignment horizontal="left" vertical="center" wrapText="1"/>
    </xf>
    <xf numFmtId="0" fontId="3" fillId="2" borderId="21" xfId="0" applyFont="1" applyFill="1" applyBorder="1" applyProtection="1">
      <alignment vertical="center"/>
    </xf>
    <xf numFmtId="0" fontId="3" fillId="0" borderId="25" xfId="0" applyFont="1" applyBorder="1" applyProtection="1">
      <alignment vertical="center"/>
    </xf>
    <xf numFmtId="0" fontId="3" fillId="0" borderId="26" xfId="0" applyFont="1" applyBorder="1" applyAlignment="1" applyProtection="1">
      <alignment horizontal="left" vertical="center" wrapText="1"/>
    </xf>
    <xf numFmtId="0" fontId="2" fillId="0" borderId="0" xfId="0" applyFont="1" applyFill="1" applyAlignment="1">
      <alignment horizontal="center" vertical="center"/>
    </xf>
    <xf numFmtId="0" fontId="25" fillId="0" borderId="0" xfId="0" applyFont="1" applyFill="1" applyAlignment="1">
      <alignment horizontal="center" vertical="center"/>
    </xf>
    <xf numFmtId="0" fontId="2" fillId="0" borderId="0" xfId="0" applyFont="1" applyFill="1" applyAlignment="1">
      <alignment horizontal="left" vertical="center"/>
    </xf>
    <xf numFmtId="0" fontId="5" fillId="0" borderId="0" xfId="0" applyFont="1" applyFill="1" applyAlignment="1" applyProtection="1">
      <alignment horizontal="center" vertical="top" wrapText="1"/>
    </xf>
    <xf numFmtId="0" fontId="5" fillId="0" borderId="0" xfId="0" applyFont="1" applyFill="1" applyAlignment="1" applyProtection="1">
      <alignment horizontal="center" vertical="center" wrapText="1"/>
    </xf>
    <xf numFmtId="0" fontId="5" fillId="0" borderId="15" xfId="0" applyFont="1" applyFill="1" applyBorder="1" applyAlignment="1" applyProtection="1">
      <alignment horizontal="center" vertical="top" wrapText="1"/>
    </xf>
    <xf numFmtId="15" fontId="3" fillId="0" borderId="104" xfId="0" applyNumberFormat="1" applyFont="1" applyFill="1" applyBorder="1" applyAlignment="1" applyProtection="1">
      <alignment horizontal="center" vertical="center" wrapText="1"/>
    </xf>
    <xf numFmtId="0" fontId="45" fillId="0" borderId="181" xfId="0" applyFont="1" applyFill="1" applyBorder="1" applyAlignment="1">
      <alignment horizontal="center" vertical="center" wrapText="1"/>
    </xf>
    <xf numFmtId="0" fontId="3" fillId="0" borderId="189" xfId="0" applyFont="1" applyFill="1" applyBorder="1" applyAlignment="1" applyProtection="1">
      <alignment horizontal="center" vertical="top" wrapText="1"/>
    </xf>
    <xf numFmtId="15" fontId="3" fillId="0" borderId="105" xfId="0" applyNumberFormat="1" applyFont="1" applyFill="1" applyBorder="1" applyAlignment="1" applyProtection="1">
      <alignment horizontal="center" vertical="center" wrapText="1"/>
    </xf>
    <xf numFmtId="0" fontId="3" fillId="0" borderId="110" xfId="0" applyFont="1" applyFill="1" applyBorder="1" applyAlignment="1" applyProtection="1">
      <alignment horizontal="center" vertical="top" wrapText="1"/>
    </xf>
    <xf numFmtId="0" fontId="45" fillId="13" borderId="181" xfId="0" applyFont="1" applyFill="1" applyBorder="1" applyAlignment="1">
      <alignment horizontal="center" vertical="center" wrapText="1"/>
    </xf>
    <xf numFmtId="0" fontId="3" fillId="0" borderId="27" xfId="0" applyFont="1" applyFill="1" applyBorder="1" applyAlignment="1" applyProtection="1">
      <alignment horizontal="center" vertical="center" wrapText="1"/>
    </xf>
    <xf numFmtId="14" fontId="3" fillId="0" borderId="104" xfId="0" applyNumberFormat="1" applyFont="1" applyFill="1" applyBorder="1" applyAlignment="1" applyProtection="1">
      <alignment horizontal="center" vertical="center" wrapText="1"/>
    </xf>
    <xf numFmtId="14" fontId="3" fillId="0" borderId="105" xfId="0" applyNumberFormat="1" applyFont="1" applyFill="1" applyBorder="1" applyAlignment="1" applyProtection="1">
      <alignment horizontal="center" vertical="center" wrapText="1"/>
    </xf>
    <xf numFmtId="0" fontId="3" fillId="0" borderId="221" xfId="0" applyFont="1" applyFill="1" applyBorder="1" applyAlignment="1" applyProtection="1">
      <alignment horizontal="center" vertical="center" wrapText="1"/>
    </xf>
    <xf numFmtId="0" fontId="3" fillId="0" borderId="222" xfId="0" applyFont="1" applyFill="1" applyBorder="1" applyAlignment="1" applyProtection="1">
      <alignment horizontal="center" vertical="center" wrapText="1"/>
    </xf>
    <xf numFmtId="0" fontId="3" fillId="0" borderId="223" xfId="0" applyFont="1" applyFill="1" applyBorder="1" applyAlignment="1" applyProtection="1">
      <alignment horizontal="center" vertical="center" wrapText="1"/>
    </xf>
    <xf numFmtId="0" fontId="45" fillId="14" borderId="181" xfId="0" applyFont="1" applyFill="1" applyBorder="1" applyAlignment="1">
      <alignment horizontal="center" vertical="center" wrapText="1"/>
    </xf>
    <xf numFmtId="0" fontId="45" fillId="8" borderId="181" xfId="0" applyFont="1" applyFill="1" applyBorder="1" applyAlignment="1">
      <alignment horizontal="center" vertical="center" wrapText="1"/>
    </xf>
    <xf numFmtId="15" fontId="3" fillId="0" borderId="108" xfId="0" applyNumberFormat="1" applyFont="1" applyFill="1" applyBorder="1" applyAlignment="1" applyProtection="1">
      <alignment horizontal="center" vertical="center" wrapText="1"/>
    </xf>
    <xf numFmtId="0" fontId="3" fillId="0" borderId="224" xfId="0" applyFont="1" applyFill="1" applyBorder="1" applyAlignment="1" applyProtection="1">
      <alignment horizontal="center" vertical="top" wrapText="1"/>
    </xf>
    <xf numFmtId="14" fontId="3" fillId="0" borderId="106" xfId="0" applyNumberFormat="1" applyFont="1" applyFill="1" applyBorder="1" applyAlignment="1" applyProtection="1">
      <alignment horizontal="center" vertical="center" wrapText="1"/>
    </xf>
    <xf numFmtId="0" fontId="3" fillId="0" borderId="107" xfId="0" applyFont="1" applyFill="1" applyBorder="1" applyAlignment="1" applyProtection="1">
      <alignment horizontal="center" vertical="center" wrapText="1"/>
    </xf>
    <xf numFmtId="0" fontId="3" fillId="0" borderId="26" xfId="0" applyFont="1" applyFill="1" applyBorder="1" applyAlignment="1" applyProtection="1">
      <alignment horizontal="center" vertical="top" wrapText="1"/>
    </xf>
    <xf numFmtId="0" fontId="20" fillId="0" borderId="19" xfId="0" applyFont="1" applyFill="1" applyBorder="1" applyAlignment="1" applyProtection="1">
      <alignment horizontal="center" vertical="top" wrapText="1"/>
    </xf>
    <xf numFmtId="0" fontId="45" fillId="2" borderId="181" xfId="0" applyFont="1" applyFill="1" applyBorder="1" applyAlignment="1">
      <alignment horizontal="center" vertical="center" wrapText="1"/>
    </xf>
    <xf numFmtId="0" fontId="45" fillId="2" borderId="51" xfId="0" applyFont="1" applyFill="1" applyBorder="1" applyAlignment="1">
      <alignment horizontal="center" vertical="center" wrapText="1"/>
    </xf>
    <xf numFmtId="0" fontId="20" fillId="0" borderId="22" xfId="0" applyFont="1" applyFill="1" applyBorder="1" applyAlignment="1" applyProtection="1">
      <alignment horizontal="center" vertical="top" wrapText="1"/>
    </xf>
    <xf numFmtId="15" fontId="3" fillId="0" borderId="106" xfId="0" applyNumberFormat="1" applyFont="1" applyFill="1" applyBorder="1" applyAlignment="1" applyProtection="1">
      <alignment horizontal="center" vertical="center" wrapText="1"/>
    </xf>
    <xf numFmtId="0" fontId="3" fillId="0" borderId="26" xfId="0" applyFont="1" applyFill="1" applyBorder="1" applyAlignment="1" applyProtection="1">
      <alignment vertical="center"/>
    </xf>
    <xf numFmtId="0" fontId="20" fillId="0" borderId="0" xfId="0" applyFont="1" applyFill="1" applyAlignment="1">
      <alignment horizontal="left" vertical="center" wrapText="1"/>
    </xf>
    <xf numFmtId="0" fontId="28" fillId="0" borderId="0" xfId="0" applyFont="1" applyFill="1" applyAlignment="1">
      <alignment horizontal="center" vertical="center"/>
    </xf>
    <xf numFmtId="0" fontId="28" fillId="0" borderId="0" xfId="0" applyFont="1" applyFill="1" applyAlignment="1">
      <alignment horizontal="justify" vertical="center" indent="2"/>
    </xf>
    <xf numFmtId="0" fontId="23" fillId="0" borderId="1" xfId="0" applyFont="1" applyBorder="1" applyAlignment="1" applyProtection="1">
      <alignment horizontal="center" vertical="top" wrapText="1"/>
    </xf>
    <xf numFmtId="0" fontId="23" fillId="0" borderId="2" xfId="0" applyFont="1" applyBorder="1" applyAlignment="1" applyProtection="1">
      <alignment horizontal="center" vertical="top" wrapText="1"/>
    </xf>
    <xf numFmtId="0" fontId="23" fillId="0" borderId="3" xfId="0" applyFont="1" applyBorder="1" applyAlignment="1" applyProtection="1">
      <alignment horizontal="center" vertical="top" wrapText="1"/>
    </xf>
    <xf numFmtId="15" fontId="20" fillId="0" borderId="4" xfId="0" applyNumberFormat="1" applyFont="1" applyBorder="1" applyAlignment="1" applyProtection="1">
      <alignment horizontal="center" vertical="center" wrapText="1"/>
    </xf>
    <xf numFmtId="0" fontId="20" fillId="0" borderId="5" xfId="0" applyFont="1" applyBorder="1" applyAlignment="1" applyProtection="1">
      <alignment horizontal="center" vertical="center" wrapText="1"/>
    </xf>
    <xf numFmtId="0" fontId="20" fillId="0" borderId="6" xfId="0" applyFont="1" applyBorder="1" applyAlignment="1" applyProtection="1">
      <alignment horizontal="center" vertical="center" wrapText="1"/>
    </xf>
    <xf numFmtId="0" fontId="20" fillId="0" borderId="7" xfId="0" applyFont="1" applyBorder="1" applyAlignment="1" applyProtection="1">
      <alignment horizontal="center" vertical="center" wrapText="1"/>
    </xf>
    <xf numFmtId="0" fontId="20" fillId="0" borderId="8" xfId="0" applyFont="1" applyBorder="1" applyAlignment="1" applyProtection="1">
      <alignment horizontal="center" vertical="center" wrapText="1"/>
    </xf>
    <xf numFmtId="0" fontId="20" fillId="0" borderId="9" xfId="0" applyFont="1" applyBorder="1" applyAlignment="1" applyProtection="1">
      <alignment horizontal="center" vertical="center" wrapText="1"/>
    </xf>
    <xf numFmtId="0" fontId="20" fillId="0" borderId="11" xfId="0" applyFont="1" applyBorder="1" applyAlignment="1" applyProtection="1">
      <alignment horizontal="center" vertical="center" wrapText="1"/>
    </xf>
    <xf numFmtId="0" fontId="20" fillId="0" borderId="12" xfId="0" applyFont="1" applyBorder="1" applyAlignment="1" applyProtection="1">
      <alignment horizontal="center" vertical="center" wrapText="1"/>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0" borderId="10" xfId="0" applyFont="1" applyBorder="1" applyAlignment="1" applyProtection="1">
      <alignment horizontal="center" vertical="center" wrapText="1"/>
    </xf>
    <xf numFmtId="0" fontId="20" fillId="0" borderId="0" xfId="0" applyFont="1" applyAlignment="1">
      <alignment horizontal="left" vertical="center" wrapText="1"/>
    </xf>
    <xf numFmtId="0" fontId="3" fillId="0" borderId="13" xfId="0" applyFont="1" applyFill="1" applyBorder="1" applyAlignment="1" applyProtection="1">
      <alignment horizontal="center" vertical="center" wrapText="1"/>
    </xf>
    <xf numFmtId="0" fontId="3" fillId="0" borderId="189"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0" fontId="3" fillId="0" borderId="225" xfId="0" applyFont="1" applyFill="1" applyBorder="1" applyAlignment="1" applyProtection="1">
      <alignment horizontal="center" vertical="center" wrapText="1"/>
    </xf>
    <xf numFmtId="0" fontId="3" fillId="0" borderId="226" xfId="0" applyFont="1" applyFill="1" applyBorder="1" applyAlignment="1" applyProtection="1">
      <alignment horizontal="center" vertical="center" wrapText="1"/>
    </xf>
    <xf numFmtId="0" fontId="3" fillId="0" borderId="227" xfId="0" applyFont="1" applyFill="1" applyBorder="1" applyAlignment="1" applyProtection="1">
      <alignment horizontal="center" vertical="center" wrapText="1"/>
    </xf>
    <xf numFmtId="0" fontId="42" fillId="0" borderId="228" xfId="0" applyFont="1" applyFill="1" applyBorder="1" applyAlignment="1">
      <alignment horizontal="center" vertical="center" wrapText="1"/>
    </xf>
    <xf numFmtId="0" fontId="42" fillId="0" borderId="0" xfId="0" applyFont="1" applyFill="1" applyAlignment="1">
      <alignment horizontal="center" vertical="center" wrapText="1"/>
    </xf>
    <xf numFmtId="0" fontId="3" fillId="0" borderId="229" xfId="0" applyFont="1" applyFill="1" applyBorder="1" applyAlignment="1" applyProtection="1">
      <alignment horizontal="center" vertical="center" wrapText="1"/>
    </xf>
    <xf numFmtId="0" fontId="3" fillId="0" borderId="230" xfId="0" applyFont="1" applyFill="1" applyBorder="1" applyAlignment="1" applyProtection="1">
      <alignment horizontal="center" vertical="center" wrapText="1"/>
    </xf>
    <xf numFmtId="0" fontId="3" fillId="0" borderId="135" xfId="0" applyFont="1" applyFill="1" applyBorder="1" applyAlignment="1" applyProtection="1">
      <alignment horizontal="center" vertical="center" wrapText="1"/>
    </xf>
    <xf numFmtId="0" fontId="42" fillId="0" borderId="231" xfId="0" applyFont="1" applyFill="1" applyBorder="1" applyAlignment="1">
      <alignment horizontal="center" vertical="center" wrapText="1"/>
    </xf>
    <xf numFmtId="0" fontId="3" fillId="0" borderId="232" xfId="0" applyFont="1" applyFill="1" applyBorder="1" applyAlignment="1" applyProtection="1">
      <alignment horizontal="center" vertical="center" wrapText="1"/>
    </xf>
    <xf numFmtId="0" fontId="3" fillId="0" borderId="233" xfId="0" applyFont="1" applyFill="1" applyBorder="1" applyAlignment="1" applyProtection="1">
      <alignment horizontal="center" vertical="center" wrapText="1"/>
    </xf>
    <xf numFmtId="0" fontId="42" fillId="0" borderId="181" xfId="0" applyFont="1" applyFill="1" applyBorder="1" applyAlignment="1">
      <alignment horizontal="center" vertical="center" wrapText="1"/>
    </xf>
    <xf numFmtId="0" fontId="3" fillId="0" borderId="108" xfId="0" applyFont="1" applyFill="1" applyBorder="1" applyAlignment="1" applyProtection="1">
      <alignment horizontal="center" vertical="center" wrapText="1"/>
    </xf>
    <xf numFmtId="0" fontId="3" fillId="0" borderId="234" xfId="0" applyFont="1" applyFill="1" applyBorder="1" applyAlignment="1" applyProtection="1">
      <alignment horizontal="center" vertical="center" wrapText="1"/>
    </xf>
    <xf numFmtId="0" fontId="3" fillId="0" borderId="235" xfId="0" applyFont="1" applyFill="1" applyBorder="1" applyAlignment="1" applyProtection="1">
      <alignment horizontal="center" vertical="center" wrapText="1"/>
    </xf>
    <xf numFmtId="0" fontId="3" fillId="0" borderId="236" xfId="0" applyFont="1" applyFill="1" applyBorder="1" applyAlignment="1" applyProtection="1">
      <alignment horizontal="center" vertical="center" wrapText="1"/>
    </xf>
    <xf numFmtId="0" fontId="3" fillId="0" borderId="237" xfId="0" applyFont="1" applyFill="1" applyBorder="1" applyAlignment="1" applyProtection="1">
      <alignment horizontal="center" vertical="center" wrapText="1"/>
    </xf>
    <xf numFmtId="0" fontId="3" fillId="0" borderId="238" xfId="0" applyFont="1" applyFill="1" applyBorder="1" applyAlignment="1" applyProtection="1">
      <alignment horizontal="center" vertical="center" wrapText="1"/>
    </xf>
    <xf numFmtId="0" fontId="42" fillId="0" borderId="0" xfId="0" applyFont="1" applyFill="1" applyBorder="1" applyAlignment="1">
      <alignment horizontal="center" vertical="top" wrapText="1"/>
    </xf>
    <xf numFmtId="0" fontId="3" fillId="0" borderId="231" xfId="0" applyFont="1" applyFill="1" applyBorder="1" applyAlignment="1" applyProtection="1">
      <alignment horizontal="center" vertical="center" wrapText="1"/>
    </xf>
    <xf numFmtId="0" fontId="42" fillId="0" borderId="51" xfId="0" applyFont="1" applyFill="1" applyBorder="1" applyAlignment="1">
      <alignment horizontal="center" vertical="top" wrapText="1"/>
    </xf>
    <xf numFmtId="0" fontId="3" fillId="0" borderId="24" xfId="0" applyFont="1" applyFill="1" applyBorder="1" applyAlignment="1" applyProtection="1">
      <alignment horizontal="center" vertical="center" wrapText="1"/>
    </xf>
    <xf numFmtId="0" fontId="3" fillId="0" borderId="25" xfId="0" applyFont="1" applyFill="1" applyBorder="1" applyAlignment="1" applyProtection="1">
      <alignment horizontal="center" vertical="center" wrapText="1"/>
    </xf>
    <xf numFmtId="0" fontId="3" fillId="0" borderId="28" xfId="0" applyFont="1" applyFill="1" applyBorder="1" applyAlignment="1" applyProtection="1">
      <alignment horizontal="center" vertical="center" wrapText="1"/>
    </xf>
    <xf numFmtId="0" fontId="42" fillId="12" borderId="181" xfId="0" applyFont="1" applyFill="1" applyBorder="1" applyAlignment="1">
      <alignment horizontal="center" vertical="center" wrapText="1"/>
    </xf>
    <xf numFmtId="0" fontId="3" fillId="0" borderId="239" xfId="0" applyFont="1" applyFill="1" applyBorder="1" applyAlignment="1" applyProtection="1">
      <alignment horizontal="center" vertical="center" wrapText="1"/>
    </xf>
    <xf numFmtId="0" fontId="3" fillId="0" borderId="181" xfId="0" applyFont="1" applyFill="1" applyBorder="1" applyAlignment="1" applyProtection="1">
      <alignment horizontal="center" vertical="center" wrapText="1"/>
    </xf>
    <xf numFmtId="0" fontId="3" fillId="0" borderId="240" xfId="0" applyFont="1" applyFill="1" applyBorder="1" applyAlignment="1" applyProtection="1">
      <alignment horizontal="center" vertical="center" wrapText="1"/>
    </xf>
    <xf numFmtId="0" fontId="3" fillId="0" borderId="241" xfId="0" applyFont="1" applyFill="1" applyBorder="1" applyAlignment="1" applyProtection="1">
      <alignment horizontal="center" vertical="center" wrapText="1"/>
    </xf>
    <xf numFmtId="0" fontId="3" fillId="0" borderId="242" xfId="0" applyFont="1" applyFill="1" applyBorder="1" applyAlignment="1" applyProtection="1">
      <alignment horizontal="center" vertical="center" wrapText="1"/>
    </xf>
    <xf numFmtId="0" fontId="3" fillId="0" borderId="243" xfId="0" applyFont="1" applyFill="1" applyBorder="1" applyAlignment="1" applyProtection="1">
      <alignment horizontal="center" vertical="center" wrapText="1"/>
    </xf>
    <xf numFmtId="0" fontId="42" fillId="0" borderId="244" xfId="0" applyFont="1" applyFill="1" applyBorder="1" applyAlignment="1" applyProtection="1">
      <alignment horizontal="center" vertical="center" wrapText="1"/>
    </xf>
    <xf numFmtId="0" fontId="3" fillId="0" borderId="228" xfId="0" applyFont="1" applyFill="1" applyBorder="1" applyAlignment="1" applyProtection="1">
      <alignment horizontal="center" vertical="center" wrapText="1"/>
    </xf>
    <xf numFmtId="0" fontId="3" fillId="0" borderId="29" xfId="0" applyFont="1" applyFill="1" applyBorder="1" applyAlignment="1" applyProtection="1">
      <alignment horizontal="center" vertical="center" wrapText="1"/>
    </xf>
    <xf numFmtId="0" fontId="3" fillId="0" borderId="245" xfId="0" applyFont="1" applyFill="1" applyBorder="1" applyAlignment="1" applyProtection="1">
      <alignment horizontal="center" vertical="center" wrapText="1"/>
    </xf>
    <xf numFmtId="0" fontId="42" fillId="0" borderId="138" xfId="0" applyFont="1" applyFill="1" applyBorder="1" applyAlignment="1" applyProtection="1">
      <alignment horizontal="center" vertical="center" wrapText="1"/>
    </xf>
    <xf numFmtId="0" fontId="3" fillId="0" borderId="246" xfId="0" applyFont="1" applyFill="1" applyBorder="1" applyAlignment="1" applyProtection="1">
      <alignment horizontal="center" vertical="center" wrapText="1"/>
    </xf>
    <xf numFmtId="0" fontId="42" fillId="0" borderId="236" xfId="0" applyFont="1" applyFill="1" applyBorder="1" applyAlignment="1" applyProtection="1">
      <alignment horizontal="center" vertical="center" wrapText="1"/>
    </xf>
    <xf numFmtId="0" fontId="3" fillId="0" borderId="247" xfId="0" applyFont="1" applyFill="1" applyBorder="1" applyAlignment="1" applyProtection="1">
      <alignment horizontal="center" vertical="center" wrapText="1"/>
    </xf>
    <xf numFmtId="0" fontId="42" fillId="0" borderId="128" xfId="0" applyFont="1" applyFill="1" applyBorder="1" applyAlignment="1" applyProtection="1">
      <alignment horizontal="center" vertical="center" wrapText="1"/>
    </xf>
    <xf numFmtId="0" fontId="3" fillId="0" borderId="172" xfId="0" applyFont="1" applyFill="1" applyBorder="1" applyAlignment="1" applyProtection="1">
      <alignment horizontal="center" vertical="center" wrapText="1"/>
    </xf>
    <xf numFmtId="0" fontId="42" fillId="0" borderId="0" xfId="0" applyFont="1" applyFill="1" applyBorder="1" applyAlignment="1" applyProtection="1">
      <alignment horizontal="center" vertical="center" wrapText="1"/>
    </xf>
    <xf numFmtId="0" fontId="3" fillId="0" borderId="50" xfId="0" applyFont="1" applyFill="1" applyBorder="1" applyAlignment="1" applyProtection="1">
      <alignment horizontal="center" vertical="center" wrapText="1"/>
    </xf>
    <xf numFmtId="0" fontId="42" fillId="0" borderId="51" xfId="0" applyFont="1" applyFill="1" applyBorder="1" applyAlignment="1" applyProtection="1">
      <alignment horizontal="center" vertical="center" wrapText="1"/>
    </xf>
    <xf numFmtId="0" fontId="42" fillId="12" borderId="128" xfId="0" applyFont="1" applyFill="1" applyBorder="1" applyAlignment="1" applyProtection="1">
      <alignment horizontal="center" vertical="center" wrapText="1"/>
    </xf>
    <xf numFmtId="0" fontId="3" fillId="0" borderId="228" xfId="0" applyFont="1" applyFill="1" applyBorder="1" applyAlignment="1" applyProtection="1">
      <alignment horizontal="justify" vertical="center" wrapText="1"/>
    </xf>
    <xf numFmtId="0" fontId="3" fillId="0" borderId="0" xfId="0" applyFont="1" applyFill="1" applyAlignment="1" applyProtection="1">
      <alignment horizontal="justify" vertical="center" wrapText="1"/>
    </xf>
    <xf numFmtId="0" fontId="42" fillId="12" borderId="0" xfId="0" applyFont="1" applyFill="1" applyBorder="1" applyAlignment="1" applyProtection="1">
      <alignment horizontal="center" vertical="center" wrapText="1"/>
    </xf>
    <xf numFmtId="0" fontId="42" fillId="12" borderId="51" xfId="0" applyFont="1" applyFill="1" applyBorder="1" applyAlignment="1" applyProtection="1">
      <alignment horizontal="center" vertical="center" wrapText="1"/>
    </xf>
    <xf numFmtId="0" fontId="3" fillId="0" borderId="109" xfId="0" applyFont="1" applyFill="1" applyBorder="1" applyAlignment="1" applyProtection="1">
      <alignment horizontal="center" vertical="center" wrapText="1"/>
    </xf>
    <xf numFmtId="0" fontId="3" fillId="0" borderId="248" xfId="0" applyFont="1" applyFill="1" applyBorder="1" applyAlignment="1" applyProtection="1">
      <alignment horizontal="center" vertical="center" wrapText="1"/>
    </xf>
    <xf numFmtId="0" fontId="3" fillId="0" borderId="249" xfId="0" applyFont="1" applyFill="1" applyBorder="1" applyAlignment="1" applyProtection="1">
      <alignment horizontal="center" vertical="center" wrapText="1"/>
    </xf>
    <xf numFmtId="0" fontId="3" fillId="2" borderId="236" xfId="0" applyFont="1" applyFill="1" applyBorder="1" applyAlignment="1" applyProtection="1">
      <alignment horizontal="center" vertical="center" wrapText="1"/>
    </xf>
    <xf numFmtId="0" fontId="3" fillId="2" borderId="250" xfId="0" applyFont="1" applyFill="1" applyBorder="1" applyAlignment="1" applyProtection="1">
      <alignment horizontal="center" vertical="center" wrapText="1"/>
    </xf>
    <xf numFmtId="0" fontId="3" fillId="0" borderId="224" xfId="0" applyFont="1" applyFill="1" applyBorder="1" applyAlignment="1" applyProtection="1">
      <alignment horizontal="justify" vertical="center" wrapText="1"/>
    </xf>
    <xf numFmtId="0" fontId="3" fillId="0" borderId="26" xfId="0" applyFont="1" applyFill="1" applyBorder="1" applyAlignment="1" applyProtection="1">
      <alignment horizontal="justify" vertical="center" wrapText="1"/>
    </xf>
    <xf numFmtId="179" fontId="2" fillId="0" borderId="0" xfId="0" applyNumberFormat="1" applyFont="1" applyFill="1" applyAlignment="1">
      <alignment horizontal="left" vertical="center"/>
    </xf>
    <xf numFmtId="179" fontId="2" fillId="0" borderId="0" xfId="0" applyNumberFormat="1" applyFont="1" applyFill="1" applyAlignment="1">
      <alignment horizontal="center" vertical="center"/>
    </xf>
    <xf numFmtId="179" fontId="46" fillId="0" borderId="0" xfId="0" applyNumberFormat="1" applyFont="1" applyFill="1" applyAlignment="1">
      <alignment vertical="center"/>
    </xf>
    <xf numFmtId="0" fontId="25" fillId="0" borderId="0" xfId="0" applyFont="1" applyFill="1" applyAlignment="1">
      <alignment horizontal="left" vertical="center"/>
    </xf>
    <xf numFmtId="0" fontId="2" fillId="0" borderId="0" xfId="0" applyFont="1" applyFill="1" applyAlignment="1">
      <alignment horizontal="left" vertical="center" wrapText="1"/>
    </xf>
    <xf numFmtId="179" fontId="3" fillId="0" borderId="0" xfId="0" applyNumberFormat="1" applyFont="1" applyFill="1" applyAlignment="1">
      <alignment vertical="center"/>
    </xf>
    <xf numFmtId="0" fontId="5" fillId="0" borderId="251" xfId="0" applyFont="1" applyFill="1" applyBorder="1" applyAlignment="1" applyProtection="1">
      <alignment horizontal="left" vertical="center"/>
    </xf>
    <xf numFmtId="0" fontId="5" fillId="0" borderId="252" xfId="0" applyFont="1" applyFill="1" applyBorder="1" applyAlignment="1" applyProtection="1">
      <alignment horizontal="left" vertical="center"/>
    </xf>
    <xf numFmtId="183" fontId="3" fillId="0" borderId="28" xfId="0" applyNumberFormat="1" applyFont="1" applyFill="1" applyBorder="1" applyAlignment="1" applyProtection="1">
      <alignment horizontal="left" vertical="center" wrapText="1"/>
    </xf>
    <xf numFmtId="0" fontId="3" fillId="0" borderId="18" xfId="0" applyFont="1" applyFill="1" applyBorder="1" applyAlignment="1" applyProtection="1">
      <alignment vertical="center"/>
    </xf>
    <xf numFmtId="0" fontId="3" fillId="0" borderId="18" xfId="0" applyFont="1" applyFill="1" applyBorder="1" applyAlignment="1" applyProtection="1">
      <alignment horizontal="left" vertical="center" wrapText="1"/>
    </xf>
    <xf numFmtId="0" fontId="3" fillId="0" borderId="16" xfId="0" applyFont="1" applyFill="1" applyBorder="1" applyAlignment="1" applyProtection="1">
      <alignment horizontal="left" vertical="center"/>
    </xf>
    <xf numFmtId="0" fontId="3" fillId="0" borderId="21" xfId="0" applyFont="1" applyFill="1" applyBorder="1" applyAlignment="1" applyProtection="1">
      <alignment horizontal="left" vertical="center" wrapText="1"/>
    </xf>
    <xf numFmtId="0" fontId="3" fillId="15" borderId="21" xfId="0" applyFont="1" applyFill="1" applyBorder="1" applyAlignment="1" applyProtection="1">
      <alignment vertical="center"/>
    </xf>
    <xf numFmtId="0" fontId="3" fillId="15" borderId="21" xfId="0" applyNumberFormat="1" applyFont="1" applyFill="1" applyBorder="1" applyAlignment="1" applyProtection="1">
      <alignment horizontal="left" vertical="center" wrapText="1"/>
    </xf>
    <xf numFmtId="0" fontId="3" fillId="15" borderId="21" xfId="0" applyFont="1" applyFill="1" applyBorder="1" applyAlignment="1" applyProtection="1">
      <alignment horizontal="left" vertical="center" wrapText="1"/>
    </xf>
    <xf numFmtId="0" fontId="3" fillId="16" borderId="21" xfId="0" applyFont="1" applyFill="1" applyBorder="1" applyAlignment="1" applyProtection="1">
      <alignment horizontal="left" vertical="center" wrapText="1"/>
    </xf>
    <xf numFmtId="0" fontId="3" fillId="15" borderId="25" xfId="0" applyFont="1" applyFill="1" applyBorder="1" applyAlignment="1" applyProtection="1">
      <alignment vertical="center"/>
    </xf>
    <xf numFmtId="0" fontId="3" fillId="16" borderId="25" xfId="0" applyNumberFormat="1" applyFont="1" applyFill="1" applyBorder="1" applyAlignment="1" applyProtection="1">
      <alignment horizontal="left" vertical="center" wrapText="1"/>
    </xf>
    <xf numFmtId="0" fontId="3" fillId="16" borderId="25" xfId="0" applyFont="1" applyFill="1" applyBorder="1" applyAlignment="1" applyProtection="1">
      <alignment horizontal="left" vertical="center" wrapText="1"/>
    </xf>
    <xf numFmtId="0" fontId="3" fillId="0" borderId="235" xfId="0" applyFont="1" applyFill="1" applyBorder="1" applyAlignment="1" applyProtection="1">
      <alignment horizontal="left" vertical="center"/>
    </xf>
    <xf numFmtId="0" fontId="3" fillId="15" borderId="236" xfId="0" applyFont="1" applyFill="1" applyBorder="1" applyAlignment="1" applyProtection="1">
      <alignment vertical="center"/>
    </xf>
    <xf numFmtId="0" fontId="3" fillId="16" borderId="236" xfId="0" applyNumberFormat="1" applyFont="1" applyFill="1" applyBorder="1" applyAlignment="1" applyProtection="1">
      <alignment horizontal="left" vertical="center" wrapText="1"/>
    </xf>
    <xf numFmtId="0" fontId="3" fillId="16" borderId="236" xfId="0" applyFont="1" applyFill="1" applyBorder="1" applyAlignment="1" applyProtection="1">
      <alignment horizontal="left" vertical="center" wrapText="1"/>
    </xf>
    <xf numFmtId="180" fontId="3" fillId="0" borderId="239" xfId="0" applyNumberFormat="1" applyFont="1" applyFill="1" applyBorder="1" applyAlignment="1" applyProtection="1">
      <alignment horizontal="center" vertical="center" wrapText="1"/>
    </xf>
    <xf numFmtId="180" fontId="3" fillId="0" borderId="253" xfId="0" applyNumberFormat="1" applyFont="1" applyFill="1" applyBorder="1" applyAlignment="1" applyProtection="1">
      <alignment horizontal="center" vertical="center" wrapText="1"/>
    </xf>
    <xf numFmtId="0" fontId="3" fillId="0" borderId="236" xfId="0" applyFont="1" applyFill="1" applyBorder="1" applyAlignment="1" applyProtection="1">
      <alignment vertical="center"/>
    </xf>
    <xf numFmtId="0" fontId="3" fillId="0" borderId="236" xfId="0" applyFont="1" applyFill="1" applyBorder="1" applyAlignment="1" applyProtection="1">
      <alignment horizontal="left" vertical="center" wrapText="1"/>
    </xf>
    <xf numFmtId="180" fontId="3" fillId="0" borderId="254" xfId="0" applyNumberFormat="1" applyFont="1" applyFill="1" applyBorder="1" applyAlignment="1" applyProtection="1">
      <alignment horizontal="center" vertical="center" wrapText="1"/>
    </xf>
    <xf numFmtId="180" fontId="3" fillId="0" borderId="51" xfId="0" applyNumberFormat="1" applyFont="1" applyFill="1" applyBorder="1" applyAlignment="1" applyProtection="1">
      <alignment horizontal="center" vertical="center" wrapText="1"/>
    </xf>
    <xf numFmtId="0" fontId="3" fillId="0" borderId="23" xfId="0" applyFont="1" applyFill="1" applyBorder="1" applyAlignment="1" applyProtection="1">
      <alignment vertical="center"/>
    </xf>
    <xf numFmtId="0" fontId="3" fillId="3" borderId="18" xfId="0" applyFont="1" applyFill="1" applyBorder="1" applyAlignment="1" applyProtection="1">
      <alignment horizontal="left" vertical="center" wrapText="1"/>
    </xf>
    <xf numFmtId="0" fontId="3" fillId="3" borderId="21" xfId="0" applyFont="1" applyFill="1" applyBorder="1" applyAlignment="1" applyProtection="1">
      <alignment horizontal="left" vertical="center" wrapText="1"/>
    </xf>
    <xf numFmtId="0" fontId="3" fillId="0" borderId="235" xfId="0" applyFont="1" applyFill="1" applyBorder="1" applyAlignment="1" applyProtection="1">
      <alignment horizontal="left" vertical="center" wrapText="1"/>
    </xf>
    <xf numFmtId="0" fontId="3" fillId="15" borderId="18" xfId="0" applyFont="1" applyFill="1" applyBorder="1" applyAlignment="1" applyProtection="1">
      <alignment vertical="center"/>
    </xf>
    <xf numFmtId="0" fontId="3" fillId="11" borderId="18" xfId="0" applyFont="1" applyFill="1" applyBorder="1" applyAlignment="1" applyProtection="1">
      <alignment horizontal="left" wrapText="1"/>
    </xf>
    <xf numFmtId="0" fontId="3" fillId="11" borderId="18" xfId="0" applyFont="1" applyFill="1" applyBorder="1" applyAlignment="1" applyProtection="1">
      <alignment horizontal="left" vertical="center" wrapText="1"/>
    </xf>
    <xf numFmtId="0" fontId="3" fillId="0" borderId="21" xfId="0" applyFont="1" applyFill="1" applyBorder="1" applyAlignment="1" applyProtection="1">
      <alignment horizontal="left" wrapText="1"/>
    </xf>
    <xf numFmtId="0" fontId="3" fillId="2" borderId="21" xfId="0" applyFont="1" applyFill="1" applyBorder="1" applyAlignment="1" applyProtection="1">
      <alignment horizontal="left" wrapText="1"/>
    </xf>
    <xf numFmtId="0" fontId="3" fillId="2" borderId="21" xfId="0" applyFont="1" applyFill="1" applyBorder="1" applyAlignment="1" applyProtection="1">
      <alignment horizontal="left" vertical="center" wrapText="1"/>
    </xf>
    <xf numFmtId="0" fontId="3" fillId="0" borderId="25" xfId="0" applyFont="1" applyFill="1" applyBorder="1" applyAlignment="1" applyProtection="1">
      <alignment vertical="center"/>
    </xf>
    <xf numFmtId="0" fontId="3" fillId="2" borderId="25" xfId="0" applyFont="1" applyFill="1" applyBorder="1" applyAlignment="1" applyProtection="1">
      <alignment horizontal="left" wrapText="1"/>
    </xf>
    <xf numFmtId="0" fontId="3" fillId="2" borderId="25" xfId="0" applyFont="1" applyFill="1" applyBorder="1" applyAlignment="1" applyProtection="1">
      <alignment horizontal="left" vertical="center" wrapText="1"/>
    </xf>
    <xf numFmtId="0" fontId="5" fillId="0" borderId="255" xfId="0" applyFont="1" applyFill="1" applyBorder="1" applyAlignment="1" applyProtection="1">
      <alignment horizontal="left" vertical="center"/>
    </xf>
    <xf numFmtId="0" fontId="3" fillId="0" borderId="19" xfId="0" applyFont="1" applyFill="1" applyBorder="1" applyAlignment="1" applyProtection="1">
      <alignment horizontal="left" vertical="center" wrapText="1"/>
    </xf>
    <xf numFmtId="0" fontId="3" fillId="0" borderId="22" xfId="0" applyFont="1" applyFill="1" applyBorder="1" applyAlignment="1" applyProtection="1">
      <alignment horizontal="left" vertical="center" wrapText="1"/>
    </xf>
    <xf numFmtId="0" fontId="3" fillId="15" borderId="22" xfId="0" applyFont="1" applyFill="1" applyBorder="1" applyAlignment="1" applyProtection="1">
      <alignment horizontal="left" vertical="center" wrapText="1"/>
    </xf>
    <xf numFmtId="0" fontId="3" fillId="16" borderId="22" xfId="0" applyFont="1" applyFill="1" applyBorder="1" applyAlignment="1" applyProtection="1">
      <alignment horizontal="left" vertical="center" wrapText="1"/>
    </xf>
    <xf numFmtId="0" fontId="3" fillId="16" borderId="26" xfId="0" applyFont="1" applyFill="1" applyBorder="1" applyAlignment="1" applyProtection="1">
      <alignment horizontal="left" vertical="center" wrapText="1"/>
    </xf>
    <xf numFmtId="0" fontId="3" fillId="16" borderId="256" xfId="0" applyFont="1" applyFill="1" applyBorder="1" applyAlignment="1" applyProtection="1">
      <alignment horizontal="left" vertical="center" wrapText="1"/>
    </xf>
    <xf numFmtId="180" fontId="3" fillId="0" borderId="257" xfId="0" applyNumberFormat="1" applyFont="1" applyFill="1" applyBorder="1" applyAlignment="1" applyProtection="1">
      <alignment horizontal="center" vertical="center" wrapText="1"/>
    </xf>
    <xf numFmtId="0" fontId="3" fillId="0" borderId="256" xfId="0" applyFont="1" applyFill="1" applyBorder="1" applyAlignment="1" applyProtection="1">
      <alignment horizontal="left" vertical="center" wrapText="1"/>
    </xf>
    <xf numFmtId="180" fontId="3" fillId="0" borderId="258" xfId="0" applyNumberFormat="1" applyFont="1" applyFill="1" applyBorder="1" applyAlignment="1" applyProtection="1">
      <alignment horizontal="center" vertical="center" wrapText="1"/>
    </xf>
    <xf numFmtId="0" fontId="3" fillId="3" borderId="19" xfId="0" applyFont="1" applyFill="1" applyBorder="1" applyAlignment="1" applyProtection="1">
      <alignment horizontal="left" vertical="center" wrapText="1"/>
    </xf>
    <xf numFmtId="0" fontId="3" fillId="3" borderId="22" xfId="0" applyFont="1" applyFill="1" applyBorder="1" applyAlignment="1" applyProtection="1">
      <alignment horizontal="left" vertical="center" wrapText="1"/>
    </xf>
    <xf numFmtId="20" fontId="10" fillId="0" borderId="0" xfId="0" applyNumberFormat="1" applyFont="1" applyFill="1" applyAlignment="1">
      <alignment horizontal="center" vertical="center"/>
    </xf>
    <xf numFmtId="0" fontId="3" fillId="11" borderId="19" xfId="0" applyNumberFormat="1" applyFont="1" applyFill="1" applyBorder="1" applyAlignment="1" applyProtection="1">
      <alignment horizontal="left" vertical="center" wrapText="1"/>
    </xf>
    <xf numFmtId="0" fontId="3" fillId="2" borderId="22" xfId="0" applyNumberFormat="1" applyFont="1" applyFill="1" applyBorder="1" applyAlignment="1" applyProtection="1">
      <alignment horizontal="left" vertical="center" wrapText="1"/>
    </xf>
    <xf numFmtId="0" fontId="3" fillId="2" borderId="26" xfId="0" applyNumberFormat="1" applyFont="1" applyFill="1" applyBorder="1" applyAlignment="1" applyProtection="1">
      <alignment horizontal="left" vertical="center" wrapText="1"/>
    </xf>
    <xf numFmtId="49" fontId="22" fillId="17" borderId="56" xfId="0" applyNumberFormat="1" applyFont="1" applyFill="1" applyBorder="1" applyAlignment="1" applyProtection="1">
      <alignment horizontal="center" vertical="center"/>
    </xf>
    <xf numFmtId="0" fontId="23" fillId="0" borderId="1" xfId="0" applyFont="1" applyBorder="1" applyAlignment="1" applyProtection="1">
      <alignment horizontal="center" vertical="center" wrapText="1"/>
    </xf>
    <xf numFmtId="0" fontId="23" fillId="0" borderId="2" xfId="0" applyFont="1" applyBorder="1" applyAlignment="1" applyProtection="1">
      <alignment horizontal="center" vertical="center" wrapText="1"/>
    </xf>
    <xf numFmtId="0" fontId="23" fillId="0" borderId="3" xfId="0" applyFont="1" applyBorder="1" applyAlignment="1" applyProtection="1">
      <alignment horizontal="center" vertical="center" wrapText="1"/>
    </xf>
    <xf numFmtId="182" fontId="20" fillId="0" borderId="4" xfId="0" applyNumberFormat="1" applyFont="1" applyBorder="1" applyAlignment="1" applyProtection="1">
      <alignment horizontal="center" vertical="center" wrapText="1"/>
    </xf>
    <xf numFmtId="49" fontId="20" fillId="0" borderId="5" xfId="0" applyNumberFormat="1" applyFont="1" applyBorder="1" applyAlignment="1" applyProtection="1">
      <alignment horizontal="center" vertical="center" wrapText="1"/>
    </xf>
    <xf numFmtId="49" fontId="20" fillId="0" borderId="8" xfId="0" applyNumberFormat="1" applyFont="1" applyBorder="1" applyAlignment="1" applyProtection="1">
      <alignment horizontal="center" vertical="center" wrapText="1"/>
    </xf>
    <xf numFmtId="49" fontId="20" fillId="2" borderId="11" xfId="0" applyNumberFormat="1" applyFont="1" applyFill="1" applyBorder="1" applyAlignment="1" applyProtection="1">
      <alignment horizontal="center" vertical="center" wrapText="1"/>
    </xf>
    <xf numFmtId="181" fontId="3" fillId="0" borderId="0" xfId="0" applyNumberFormat="1" applyFont="1" applyFill="1" applyAlignment="1">
      <alignment horizontal="left" vertical="center" wrapText="1"/>
    </xf>
    <xf numFmtId="0" fontId="3" fillId="0" borderId="0" xfId="0" applyFont="1" applyFill="1" applyAlignment="1">
      <alignment horizontal="centerContinuous" vertical="center"/>
    </xf>
    <xf numFmtId="0" fontId="5" fillId="0" borderId="1" xfId="0" applyFont="1" applyFill="1" applyBorder="1" applyAlignment="1" applyProtection="1">
      <alignment horizontal="justify" vertical="center" wrapText="1"/>
    </xf>
    <xf numFmtId="0" fontId="5" fillId="0" borderId="2" xfId="0" applyFont="1" applyFill="1" applyBorder="1" applyAlignment="1" applyProtection="1">
      <alignment horizontal="justify" vertical="center" wrapText="1"/>
    </xf>
    <xf numFmtId="0" fontId="5" fillId="0" borderId="3" xfId="0" applyFont="1" applyFill="1" applyBorder="1" applyAlignment="1" applyProtection="1">
      <alignment horizontal="justify" vertical="center" wrapText="1"/>
    </xf>
    <xf numFmtId="183" fontId="3" fillId="0" borderId="87" xfId="0" applyNumberFormat="1" applyFont="1" applyFill="1" applyBorder="1" applyAlignment="1" applyProtection="1">
      <alignment horizontal="center" vertical="top" wrapText="1"/>
    </xf>
    <xf numFmtId="183" fontId="3" fillId="0" borderId="90" xfId="0" applyNumberFormat="1" applyFont="1" applyFill="1" applyBorder="1" applyAlignment="1" applyProtection="1">
      <alignment horizontal="center" vertical="top" wrapText="1"/>
    </xf>
    <xf numFmtId="183" fontId="3" fillId="0" borderId="93" xfId="0" applyNumberFormat="1" applyFont="1" applyFill="1" applyBorder="1" applyAlignment="1" applyProtection="1">
      <alignment horizontal="center" vertical="top" wrapText="1"/>
    </xf>
    <xf numFmtId="0" fontId="3" fillId="0" borderId="259" xfId="0" applyFont="1" applyFill="1" applyBorder="1" applyAlignment="1" applyProtection="1">
      <alignment horizontal="center" vertical="center" wrapText="1"/>
    </xf>
    <xf numFmtId="183" fontId="3" fillId="0" borderId="4" xfId="0" applyNumberFormat="1" applyFont="1" applyBorder="1" applyAlignment="1" applyProtection="1">
      <alignment horizontal="center" vertical="center" wrapText="1"/>
    </xf>
    <xf numFmtId="0" fontId="3" fillId="0" borderId="9" xfId="0" applyFont="1" applyBorder="1" applyProtection="1">
      <alignment vertical="center"/>
    </xf>
    <xf numFmtId="0" fontId="3" fillId="0" borderId="12" xfId="0" applyFont="1" applyBorder="1" applyProtection="1">
      <alignment vertical="center"/>
    </xf>
    <xf numFmtId="0" fontId="4" fillId="0" borderId="0" xfId="0" applyFont="1">
      <alignment vertical="center"/>
    </xf>
    <xf numFmtId="0" fontId="20" fillId="0" borderId="150" xfId="0" applyFont="1" applyBorder="1" applyAlignment="1" applyProtection="1">
      <alignment horizontal="center" vertical="center" wrapText="1"/>
    </xf>
    <xf numFmtId="0" fontId="20" fillId="0" borderId="133" xfId="0" applyFont="1" applyBorder="1" applyAlignment="1" applyProtection="1">
      <alignment horizontal="center" vertical="center" wrapText="1"/>
    </xf>
    <xf numFmtId="183" fontId="20" fillId="0" borderId="153" xfId="0" applyNumberFormat="1" applyFont="1" applyBorder="1" applyAlignment="1" applyProtection="1">
      <alignment horizontal="center" vertical="center" wrapText="1"/>
    </xf>
    <xf numFmtId="0" fontId="20" fillId="0" borderId="117" xfId="0" applyFont="1" applyBorder="1" applyAlignment="1" applyProtection="1">
      <alignment horizontal="center" vertical="center" wrapText="1"/>
    </xf>
    <xf numFmtId="0" fontId="20" fillId="0" borderId="151" xfId="0" applyFont="1" applyBorder="1" applyAlignment="1" applyProtection="1">
      <alignment horizontal="center" vertical="center" wrapText="1"/>
    </xf>
    <xf numFmtId="0" fontId="20" fillId="2" borderId="0" xfId="0" applyFont="1" applyFill="1" applyAlignment="1">
      <alignment horizontal="left" vertical="center" wrapText="1"/>
    </xf>
    <xf numFmtId="20" fontId="20" fillId="2" borderId="0" xfId="0" applyNumberFormat="1" applyFont="1" applyFill="1" applyAlignment="1">
      <alignment horizontal="center" vertical="center" wrapText="1"/>
    </xf>
    <xf numFmtId="0" fontId="20" fillId="2" borderId="0" xfId="0" applyFont="1" applyFill="1" applyAlignment="1">
      <alignment horizontal="center" vertical="center" wrapText="1"/>
    </xf>
    <xf numFmtId="0" fontId="20" fillId="0" borderId="0" xfId="0" applyFont="1" applyAlignment="1">
      <alignment vertical="center" wrapText="1"/>
    </xf>
    <xf numFmtId="0" fontId="19" fillId="0" borderId="0" xfId="0" applyFont="1" applyAlignment="1">
      <alignment vertical="center" wrapText="1"/>
    </xf>
    <xf numFmtId="0" fontId="2" fillId="0" borderId="0" xfId="0" applyFont="1" applyFill="1" applyAlignment="1">
      <alignment vertical="center" wrapText="1"/>
    </xf>
    <xf numFmtId="0" fontId="20" fillId="0" borderId="4" xfId="0" applyFont="1" applyFill="1" applyBorder="1" applyAlignment="1" applyProtection="1">
      <alignment horizontal="center" vertical="top" wrapText="1"/>
    </xf>
    <xf numFmtId="0" fontId="20" fillId="0" borderId="5" xfId="0" applyFont="1" applyFill="1" applyBorder="1" applyAlignment="1" applyProtection="1">
      <alignment horizontal="center" vertical="top" wrapText="1"/>
    </xf>
    <xf numFmtId="20" fontId="20" fillId="0" borderId="5" xfId="0" applyNumberFormat="1" applyFont="1" applyFill="1" applyBorder="1" applyAlignment="1" applyProtection="1">
      <alignment horizontal="center" vertical="top" wrapText="1"/>
    </xf>
    <xf numFmtId="0" fontId="20" fillId="0" borderId="6" xfId="0" applyFont="1" applyFill="1" applyBorder="1" applyAlignment="1" applyProtection="1">
      <alignment horizontal="center" vertical="top" wrapText="1"/>
    </xf>
    <xf numFmtId="15" fontId="20" fillId="0" borderId="7" xfId="0" applyNumberFormat="1" applyFont="1" applyFill="1" applyBorder="1" applyAlignment="1" applyProtection="1">
      <alignment horizontal="center" vertical="top" wrapText="1"/>
    </xf>
    <xf numFmtId="0" fontId="20" fillId="0" borderId="8" xfId="0" applyFont="1" applyFill="1" applyBorder="1" applyAlignment="1" applyProtection="1">
      <alignment horizontal="center" vertical="top" wrapText="1"/>
    </xf>
    <xf numFmtId="20" fontId="20" fillId="0" borderId="8" xfId="0" applyNumberFormat="1" applyFont="1" applyFill="1" applyBorder="1" applyAlignment="1" applyProtection="1">
      <alignment horizontal="center" vertical="top" wrapText="1"/>
    </xf>
    <xf numFmtId="0" fontId="20" fillId="0" borderId="9" xfId="0" applyFont="1" applyFill="1" applyBorder="1" applyAlignment="1" applyProtection="1">
      <alignment horizontal="center" vertical="top" wrapText="1"/>
    </xf>
    <xf numFmtId="0" fontId="20" fillId="0" borderId="7" xfId="0" applyFont="1" applyFill="1" applyBorder="1" applyAlignment="1" applyProtection="1">
      <alignment horizontal="center" vertical="top" wrapText="1"/>
    </xf>
    <xf numFmtId="0" fontId="20" fillId="0" borderId="7" xfId="0" applyFont="1" applyFill="1" applyBorder="1" applyAlignment="1" applyProtection="1">
      <alignment vertical="center"/>
    </xf>
    <xf numFmtId="0" fontId="20" fillId="0" borderId="10" xfId="0" applyFont="1" applyFill="1" applyBorder="1" applyAlignment="1" applyProtection="1">
      <alignment vertical="center"/>
    </xf>
    <xf numFmtId="0" fontId="20" fillId="0" borderId="11" xfId="0" applyFont="1" applyFill="1" applyBorder="1" applyAlignment="1" applyProtection="1">
      <alignment horizontal="center" vertical="top" wrapText="1"/>
    </xf>
    <xf numFmtId="20" fontId="20" fillId="2" borderId="11" xfId="0" applyNumberFormat="1" applyFont="1" applyFill="1" applyBorder="1" applyAlignment="1" applyProtection="1">
      <alignment horizontal="center" vertical="top" wrapText="1"/>
    </xf>
    <xf numFmtId="0" fontId="20" fillId="2" borderId="11" xfId="0" applyFont="1" applyFill="1" applyBorder="1" applyAlignment="1" applyProtection="1">
      <alignment horizontal="center" vertical="top" wrapText="1"/>
    </xf>
    <xf numFmtId="0" fontId="20" fillId="2" borderId="12" xfId="0" applyFont="1" applyFill="1" applyBorder="1" applyAlignment="1" applyProtection="1">
      <alignment horizontal="center" vertical="top" wrapText="1"/>
    </xf>
    <xf numFmtId="15" fontId="20" fillId="0" borderId="4" xfId="0" applyNumberFormat="1" applyFont="1" applyFill="1" applyBorder="1" applyAlignment="1" applyProtection="1">
      <alignment horizontal="center" vertical="top" wrapText="1"/>
    </xf>
    <xf numFmtId="0" fontId="20" fillId="0" borderId="5" xfId="0" applyFont="1" applyFill="1" applyBorder="1" applyAlignment="1" applyProtection="1">
      <alignment horizontal="center" vertical="center" wrapText="1"/>
    </xf>
    <xf numFmtId="20" fontId="20" fillId="0" borderId="5" xfId="0" applyNumberFormat="1" applyFont="1" applyFill="1" applyBorder="1" applyAlignment="1" applyProtection="1">
      <alignment horizontal="center" vertical="center" wrapText="1"/>
    </xf>
    <xf numFmtId="0" fontId="20" fillId="0" borderId="8" xfId="0" applyFont="1" applyFill="1" applyBorder="1" applyAlignment="1" applyProtection="1">
      <alignment horizontal="center" vertical="center" wrapText="1"/>
    </xf>
    <xf numFmtId="20" fontId="20" fillId="0" borderId="8" xfId="0" applyNumberFormat="1" applyFont="1" applyFill="1" applyBorder="1" applyAlignment="1" applyProtection="1">
      <alignment horizontal="center" vertical="center" wrapText="1"/>
    </xf>
    <xf numFmtId="0" fontId="20" fillId="0" borderId="0" xfId="0" applyFont="1" applyFill="1" applyAlignment="1">
      <alignment horizontal="center" vertical="center"/>
    </xf>
    <xf numFmtId="0" fontId="20" fillId="0" borderId="11" xfId="0" applyFont="1" applyFill="1" applyBorder="1" applyAlignment="1" applyProtection="1">
      <alignment horizontal="center" vertical="center" wrapText="1"/>
    </xf>
    <xf numFmtId="20" fontId="20" fillId="2" borderId="11" xfId="0" applyNumberFormat="1" applyFont="1" applyFill="1" applyBorder="1" applyAlignment="1" applyProtection="1">
      <alignment horizontal="center" vertical="center" wrapText="1"/>
    </xf>
    <xf numFmtId="49" fontId="3" fillId="0" borderId="0" xfId="0" applyNumberFormat="1" applyFont="1" applyAlignment="1">
      <alignment horizontal="left" vertical="top" wrapText="1"/>
    </xf>
    <xf numFmtId="49" fontId="3"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49" fontId="3" fillId="0" borderId="56" xfId="0" applyNumberFormat="1" applyFont="1" applyBorder="1" applyAlignment="1" applyProtection="1">
      <alignment horizontal="center" vertical="center" wrapText="1"/>
    </xf>
    <xf numFmtId="0" fontId="3" fillId="0" borderId="116" xfId="0" applyFont="1" applyBorder="1" applyAlignment="1" applyProtection="1">
      <alignment horizontal="left" vertical="center"/>
    </xf>
    <xf numFmtId="0" fontId="3" fillId="0" borderId="116" xfId="0" applyFont="1" applyBorder="1" applyAlignment="1" applyProtection="1">
      <alignment horizontal="left" vertical="center" wrapText="1"/>
    </xf>
    <xf numFmtId="0" fontId="3" fillId="0" borderId="116" xfId="0" applyFont="1" applyBorder="1" applyAlignment="1" applyProtection="1">
      <alignment horizontal="center" vertical="center" wrapText="1"/>
    </xf>
    <xf numFmtId="0" fontId="5" fillId="0" borderId="1" xfId="0" applyFont="1" applyBorder="1" applyAlignment="1" applyProtection="1">
      <alignment horizontal="left" vertical="center"/>
    </xf>
    <xf numFmtId="0" fontId="5" fillId="0" borderId="2" xfId="0" applyFont="1" applyBorder="1" applyAlignment="1" applyProtection="1">
      <alignment horizontal="left" vertical="center"/>
    </xf>
    <xf numFmtId="0" fontId="5" fillId="0" borderId="2" xfId="0" applyFont="1" applyBorder="1" applyAlignment="1" applyProtection="1">
      <alignment horizontal="center" vertical="center"/>
    </xf>
    <xf numFmtId="0" fontId="47" fillId="0" borderId="2" xfId="0" applyFont="1" applyBorder="1" applyAlignment="1" applyProtection="1">
      <alignment horizontal="center" vertical="center"/>
    </xf>
    <xf numFmtId="0" fontId="47" fillId="0" borderId="3" xfId="0" applyFont="1" applyBorder="1" applyAlignment="1" applyProtection="1">
      <alignment horizontal="center" vertical="center"/>
    </xf>
    <xf numFmtId="49" fontId="48" fillId="0" borderId="60" xfId="0" applyNumberFormat="1" applyFont="1" applyBorder="1" applyAlignment="1" applyProtection="1">
      <alignment horizontal="left" vertical="center" wrapText="1"/>
    </xf>
    <xf numFmtId="49" fontId="48" fillId="0" borderId="61" xfId="0" applyNumberFormat="1" applyFont="1" applyBorder="1" applyAlignment="1" applyProtection="1">
      <alignment horizontal="left" vertical="center" wrapText="1"/>
    </xf>
    <xf numFmtId="49" fontId="3" fillId="0" borderId="61" xfId="0" applyNumberFormat="1" applyFont="1" applyFill="1" applyBorder="1" applyAlignment="1" applyProtection="1">
      <alignment horizontal="left" vertical="center" wrapText="1"/>
    </xf>
    <xf numFmtId="49" fontId="48" fillId="0" borderId="61" xfId="0" applyNumberFormat="1" applyFont="1" applyBorder="1" applyAlignment="1" applyProtection="1">
      <alignment horizontal="center" vertical="center" wrapText="1"/>
    </xf>
    <xf numFmtId="49" fontId="3" fillId="0" borderId="61" xfId="0" applyNumberFormat="1" applyFont="1" applyBorder="1" applyAlignment="1" applyProtection="1">
      <alignment horizontal="center" vertical="center" wrapText="1"/>
    </xf>
    <xf numFmtId="49" fontId="3" fillId="0" borderId="260" xfId="0" applyNumberFormat="1" applyFont="1" applyBorder="1" applyAlignment="1" applyProtection="1">
      <alignment horizontal="center" vertical="center" wrapText="1"/>
    </xf>
    <xf numFmtId="49" fontId="3" fillId="0" borderId="60" xfId="0" applyNumberFormat="1" applyFont="1" applyBorder="1" applyAlignment="1" applyProtection="1">
      <alignment horizontal="left" vertical="center" wrapText="1"/>
    </xf>
    <xf numFmtId="49" fontId="48" fillId="0" borderId="59" xfId="0" applyNumberFormat="1" applyFont="1" applyBorder="1" applyAlignment="1" applyProtection="1">
      <alignment horizontal="left" vertical="center" wrapText="1"/>
    </xf>
    <xf numFmtId="49" fontId="3" fillId="0" borderId="59" xfId="0" applyNumberFormat="1" applyFont="1" applyFill="1" applyBorder="1" applyAlignment="1" applyProtection="1">
      <alignment horizontal="left" vertical="center" wrapText="1"/>
    </xf>
    <xf numFmtId="49" fontId="48" fillId="0" borderId="59" xfId="0" applyNumberFormat="1" applyFont="1" applyBorder="1" applyAlignment="1" applyProtection="1">
      <alignment horizontal="center" vertical="center" wrapText="1"/>
    </xf>
    <xf numFmtId="49" fontId="3" fillId="0" borderId="59" xfId="0" applyNumberFormat="1" applyFont="1" applyBorder="1" applyAlignment="1" applyProtection="1">
      <alignment horizontal="center" vertical="center" wrapText="1"/>
    </xf>
    <xf numFmtId="49" fontId="3" fillId="0" borderId="61" xfId="0" applyNumberFormat="1" applyFont="1" applyBorder="1" applyAlignment="1" applyProtection="1">
      <alignment horizontal="left" vertical="center" wrapText="1"/>
    </xf>
    <xf numFmtId="49" fontId="48" fillId="0" borderId="56" xfId="0" applyNumberFormat="1" applyFont="1" applyBorder="1" applyAlignment="1" applyProtection="1">
      <alignment horizontal="left" vertical="center" wrapText="1"/>
    </xf>
    <xf numFmtId="49" fontId="3" fillId="0" borderId="56" xfId="0" applyNumberFormat="1" applyFont="1" applyFill="1" applyBorder="1" applyAlignment="1" applyProtection="1">
      <alignment horizontal="left" vertical="center" wrapText="1"/>
    </xf>
    <xf numFmtId="49" fontId="48" fillId="0" borderId="56" xfId="0" applyNumberFormat="1" applyFont="1" applyBorder="1" applyAlignment="1" applyProtection="1">
      <alignment horizontal="center" vertical="center" wrapText="1"/>
    </xf>
    <xf numFmtId="49" fontId="3" fillId="0" borderId="261" xfId="0" applyNumberFormat="1" applyFont="1" applyBorder="1" applyAlignment="1" applyProtection="1">
      <alignment horizontal="left" vertical="center" wrapText="1"/>
    </xf>
    <xf numFmtId="49" fontId="3" fillId="0" borderId="261" xfId="0" applyNumberFormat="1" applyFont="1" applyFill="1" applyBorder="1" applyAlignment="1" applyProtection="1">
      <alignment horizontal="left" vertical="center" wrapText="1"/>
    </xf>
    <xf numFmtId="49" fontId="3" fillId="0" borderId="261" xfId="0" applyNumberFormat="1" applyFont="1" applyBorder="1" applyAlignment="1" applyProtection="1">
      <alignment horizontal="center" vertical="center" wrapText="1"/>
    </xf>
    <xf numFmtId="49" fontId="3" fillId="0" borderId="191" xfId="0" applyNumberFormat="1" applyFont="1" applyBorder="1" applyAlignment="1" applyProtection="1">
      <alignment horizontal="center" vertical="center" wrapText="1"/>
    </xf>
    <xf numFmtId="49" fontId="3" fillId="0" borderId="262" xfId="0" applyNumberFormat="1" applyFont="1" applyBorder="1" applyAlignment="1" applyProtection="1">
      <alignment horizontal="center" vertical="center" wrapText="1"/>
    </xf>
    <xf numFmtId="49" fontId="3" fillId="0" borderId="60" xfId="0" applyNumberFormat="1" applyFont="1" applyFill="1" applyBorder="1" applyAlignment="1" applyProtection="1">
      <alignment horizontal="left" vertical="center" wrapText="1"/>
    </xf>
    <xf numFmtId="49" fontId="48" fillId="0" borderId="60" xfId="0" applyNumberFormat="1" applyFont="1" applyBorder="1" applyAlignment="1" applyProtection="1">
      <alignment horizontal="center" vertical="center" wrapText="1"/>
    </xf>
    <xf numFmtId="49" fontId="3" fillId="0" borderId="60" xfId="0" applyNumberFormat="1" applyFont="1" applyBorder="1" applyAlignment="1" applyProtection="1">
      <alignment horizontal="center" vertical="center" wrapText="1"/>
    </xf>
    <xf numFmtId="49" fontId="48" fillId="0" borderId="191" xfId="0" applyNumberFormat="1" applyFont="1" applyBorder="1" applyAlignment="1" applyProtection="1">
      <alignment horizontal="left" vertical="center" wrapText="1"/>
    </xf>
    <xf numFmtId="49" fontId="3" fillId="0" borderId="191" xfId="0" applyNumberFormat="1" applyFont="1" applyFill="1" applyBorder="1" applyAlignment="1" applyProtection="1">
      <alignment horizontal="left" vertical="center" wrapText="1"/>
    </xf>
    <xf numFmtId="49" fontId="48" fillId="0" borderId="191" xfId="0" applyNumberFormat="1" applyFont="1" applyBorder="1" applyAlignment="1" applyProtection="1">
      <alignment horizontal="center" vertical="center" wrapText="1"/>
    </xf>
    <xf numFmtId="49" fontId="48" fillId="18" borderId="56" xfId="0" applyNumberFormat="1" applyFont="1" applyFill="1" applyBorder="1" applyAlignment="1" applyProtection="1">
      <alignment horizontal="left" vertical="center" wrapText="1"/>
    </xf>
    <xf numFmtId="49" fontId="3" fillId="18" borderId="56" xfId="0" applyNumberFormat="1" applyFont="1" applyFill="1" applyBorder="1" applyAlignment="1" applyProtection="1">
      <alignment horizontal="left" vertical="center" wrapText="1"/>
    </xf>
    <xf numFmtId="49" fontId="48" fillId="18" borderId="56" xfId="0" applyNumberFormat="1" applyFont="1" applyFill="1" applyBorder="1" applyAlignment="1" applyProtection="1">
      <alignment horizontal="center" vertical="center" wrapText="1"/>
    </xf>
    <xf numFmtId="49" fontId="3" fillId="18" borderId="56" xfId="0" applyNumberFormat="1" applyFont="1" applyFill="1" applyBorder="1" applyAlignment="1" applyProtection="1">
      <alignment horizontal="center" vertical="center" wrapText="1"/>
    </xf>
    <xf numFmtId="49" fontId="3" fillId="18" borderId="263" xfId="0" applyNumberFormat="1" applyFont="1" applyFill="1" applyBorder="1" applyAlignment="1" applyProtection="1">
      <alignment horizontal="center" vertical="center" wrapText="1"/>
    </xf>
    <xf numFmtId="49" fontId="48" fillId="18" borderId="191" xfId="0" applyNumberFormat="1" applyFont="1" applyFill="1" applyBorder="1" applyAlignment="1" applyProtection="1">
      <alignment horizontal="left" vertical="center" wrapText="1"/>
    </xf>
    <xf numFmtId="49" fontId="3" fillId="18" borderId="191" xfId="0" applyNumberFormat="1" applyFont="1" applyFill="1" applyBorder="1" applyAlignment="1" applyProtection="1">
      <alignment horizontal="left" vertical="center" wrapText="1"/>
    </xf>
    <xf numFmtId="49" fontId="48" fillId="18" borderId="191" xfId="0" applyNumberFormat="1" applyFont="1" applyFill="1" applyBorder="1" applyAlignment="1" applyProtection="1">
      <alignment horizontal="center" vertical="center" wrapText="1"/>
    </xf>
    <xf numFmtId="49" fontId="3" fillId="18" borderId="191" xfId="0" applyNumberFormat="1" applyFont="1" applyFill="1" applyBorder="1" applyAlignment="1" applyProtection="1">
      <alignment horizontal="center" vertical="center" wrapText="1"/>
    </xf>
    <xf numFmtId="49" fontId="3" fillId="18" borderId="262" xfId="0" applyNumberFormat="1" applyFont="1" applyFill="1" applyBorder="1" applyAlignment="1" applyProtection="1">
      <alignment horizontal="center" vertical="center" wrapText="1"/>
    </xf>
    <xf numFmtId="49" fontId="3" fillId="0" borderId="199" xfId="0" applyNumberFormat="1" applyFont="1" applyBorder="1" applyAlignment="1" applyProtection="1">
      <alignment horizontal="center" vertical="center" wrapText="1"/>
    </xf>
    <xf numFmtId="49" fontId="48" fillId="18" borderId="59" xfId="0" applyNumberFormat="1" applyFont="1" applyFill="1" applyBorder="1" applyAlignment="1" applyProtection="1">
      <alignment horizontal="left" vertical="center" wrapText="1"/>
    </xf>
    <xf numFmtId="49" fontId="3" fillId="18" borderId="59" xfId="0" applyNumberFormat="1" applyFont="1" applyFill="1" applyBorder="1" applyAlignment="1" applyProtection="1">
      <alignment horizontal="left" vertical="center" wrapText="1"/>
    </xf>
    <xf numFmtId="49" fontId="48" fillId="18" borderId="59" xfId="0" applyNumberFormat="1" applyFont="1" applyFill="1" applyBorder="1" applyAlignment="1" applyProtection="1">
      <alignment horizontal="center" vertical="center" wrapText="1"/>
    </xf>
    <xf numFmtId="49" fontId="3" fillId="18" borderId="59" xfId="0" applyNumberFormat="1" applyFont="1" applyFill="1" applyBorder="1" applyAlignment="1" applyProtection="1">
      <alignment horizontal="center" vertical="center" wrapText="1"/>
    </xf>
    <xf numFmtId="49" fontId="3" fillId="18" borderId="260" xfId="0" applyNumberFormat="1" applyFont="1" applyFill="1" applyBorder="1" applyAlignment="1" applyProtection="1">
      <alignment horizontal="center" vertical="center" wrapText="1"/>
    </xf>
    <xf numFmtId="49" fontId="3" fillId="18" borderId="61" xfId="0" applyNumberFormat="1" applyFont="1" applyFill="1" applyBorder="1" applyAlignment="1" applyProtection="1">
      <alignment horizontal="left" vertical="center" wrapText="1"/>
    </xf>
    <xf numFmtId="49" fontId="3" fillId="18" borderId="61" xfId="0" applyNumberFormat="1" applyFont="1" applyFill="1" applyBorder="1" applyAlignment="1" applyProtection="1">
      <alignment horizontal="center" vertical="center" wrapText="1"/>
    </xf>
    <xf numFmtId="49" fontId="3" fillId="18" borderId="261" xfId="0" applyNumberFormat="1" applyFont="1" applyFill="1" applyBorder="1" applyAlignment="1" applyProtection="1">
      <alignment horizontal="left" vertical="center" wrapText="1"/>
    </xf>
    <xf numFmtId="49" fontId="3" fillId="18" borderId="261" xfId="0" applyNumberFormat="1" applyFont="1" applyFill="1" applyBorder="1" applyAlignment="1" applyProtection="1">
      <alignment horizontal="center" vertical="center" wrapText="1"/>
    </xf>
    <xf numFmtId="49" fontId="3" fillId="0" borderId="264" xfId="0" applyNumberFormat="1" applyFont="1" applyBorder="1" applyAlignment="1" applyProtection="1">
      <alignment horizontal="center" vertical="center" wrapText="1"/>
    </xf>
    <xf numFmtId="49" fontId="3" fillId="0" borderId="116" xfId="0" applyNumberFormat="1" applyFont="1" applyBorder="1" applyAlignment="1" applyProtection="1">
      <alignment horizontal="center" vertical="center" wrapText="1"/>
    </xf>
    <xf numFmtId="49" fontId="3" fillId="0" borderId="117" xfId="0" applyNumberFormat="1" applyFont="1" applyBorder="1" applyAlignment="1" applyProtection="1">
      <alignment horizontal="center" vertical="center" wrapText="1"/>
    </xf>
    <xf numFmtId="49" fontId="3" fillId="0" borderId="56" xfId="0" applyNumberFormat="1" applyFont="1" applyBorder="1" applyAlignment="1" applyProtection="1">
      <alignment horizontal="left" vertical="center" wrapText="1"/>
    </xf>
    <xf numFmtId="49" fontId="3" fillId="0" borderId="59" xfId="0" applyNumberFormat="1" applyFont="1" applyBorder="1" applyAlignment="1" applyProtection="1">
      <alignment horizontal="left" vertical="center" wrapText="1"/>
    </xf>
    <xf numFmtId="49" fontId="3" fillId="12" borderId="56" xfId="0" applyNumberFormat="1" applyFont="1" applyFill="1" applyBorder="1" applyAlignment="1" applyProtection="1">
      <alignment horizontal="center" vertical="center" wrapText="1"/>
    </xf>
    <xf numFmtId="49" fontId="3" fillId="12" borderId="191" xfId="0" applyNumberFormat="1" applyFont="1" applyFill="1" applyBorder="1" applyAlignment="1" applyProtection="1">
      <alignment horizontal="center" vertical="center" wrapText="1"/>
    </xf>
    <xf numFmtId="49" fontId="3" fillId="18" borderId="199" xfId="0" applyNumberFormat="1" applyFont="1" applyFill="1" applyBorder="1" applyAlignment="1" applyProtection="1">
      <alignment horizontal="center" vertical="center" wrapText="1"/>
    </xf>
    <xf numFmtId="49" fontId="3" fillId="0" borderId="263" xfId="0" applyNumberFormat="1" applyFont="1" applyBorder="1" applyAlignment="1" applyProtection="1">
      <alignment horizontal="center" vertical="center" wrapText="1"/>
    </xf>
    <xf numFmtId="49" fontId="3" fillId="0" borderId="191" xfId="0" applyNumberFormat="1" applyFont="1" applyBorder="1" applyAlignment="1" applyProtection="1">
      <alignment horizontal="left" vertical="center" wrapText="1"/>
    </xf>
    <xf numFmtId="49" fontId="3" fillId="0" borderId="264" xfId="0" applyNumberFormat="1" applyFont="1" applyBorder="1" applyAlignment="1" applyProtection="1">
      <alignment horizontal="center" vertical="center"/>
    </xf>
    <xf numFmtId="49" fontId="3" fillId="0" borderId="116" xfId="0" applyNumberFormat="1" applyFont="1" applyBorder="1" applyAlignment="1" applyProtection="1">
      <alignment horizontal="center" vertical="center"/>
    </xf>
    <xf numFmtId="49" fontId="3" fillId="0" borderId="117" xfId="0" applyNumberFormat="1" applyFont="1" applyBorder="1" applyAlignment="1" applyProtection="1">
      <alignment horizontal="center" vertical="center"/>
    </xf>
    <xf numFmtId="49" fontId="3" fillId="2" borderId="264" xfId="0" applyNumberFormat="1" applyFont="1" applyFill="1" applyBorder="1" applyAlignment="1" applyProtection="1">
      <alignment horizontal="center" vertical="center" wrapText="1"/>
    </xf>
    <xf numFmtId="49" fontId="3" fillId="2" borderId="116" xfId="0" applyNumberFormat="1" applyFont="1" applyFill="1" applyBorder="1" applyAlignment="1" applyProtection="1">
      <alignment horizontal="center" vertical="center" wrapText="1"/>
    </xf>
    <xf numFmtId="49" fontId="3" fillId="2" borderId="117" xfId="0" applyNumberFormat="1" applyFont="1" applyFill="1" applyBorder="1" applyAlignment="1" applyProtection="1">
      <alignment horizontal="center" vertical="center" wrapText="1"/>
    </xf>
    <xf numFmtId="0" fontId="49" fillId="0" borderId="0" xfId="0" applyFont="1" applyFill="1" applyAlignment="1">
      <alignment vertical="center"/>
    </xf>
    <xf numFmtId="0" fontId="49" fillId="0" borderId="0" xfId="0" applyFont="1" applyFill="1" applyAlignment="1">
      <alignment horizontal="center" vertical="center"/>
    </xf>
    <xf numFmtId="0" fontId="50" fillId="0" borderId="0" xfId="0" applyFont="1" applyFill="1" applyAlignment="1">
      <alignment vertical="center"/>
    </xf>
    <xf numFmtId="0" fontId="51" fillId="0" borderId="0" xfId="0" applyFont="1" applyFill="1" applyAlignment="1">
      <alignment horizontal="center" vertical="center" wrapText="1"/>
    </xf>
    <xf numFmtId="0" fontId="52" fillId="0" borderId="186" xfId="0" applyFont="1" applyFill="1" applyBorder="1" applyAlignment="1">
      <alignment horizontal="center" vertical="center" wrapText="1"/>
    </xf>
    <xf numFmtId="0" fontId="52" fillId="0" borderId="187" xfId="0" applyFont="1" applyFill="1" applyBorder="1" applyAlignment="1">
      <alignment horizontal="center" vertical="center" wrapText="1"/>
    </xf>
    <xf numFmtId="0" fontId="52" fillId="0" borderId="188" xfId="0" applyFont="1" applyFill="1" applyBorder="1" applyAlignment="1">
      <alignment horizontal="center" vertical="center" wrapText="1"/>
    </xf>
    <xf numFmtId="0" fontId="53" fillId="0" borderId="69" xfId="0" applyFont="1" applyFill="1" applyBorder="1" applyAlignment="1">
      <alignment horizontal="center" vertical="center" wrapText="1"/>
    </xf>
    <xf numFmtId="0" fontId="54" fillId="0" borderId="63" xfId="0" applyFont="1" applyFill="1" applyBorder="1" applyAlignment="1">
      <alignment horizontal="center" vertical="center" wrapText="1"/>
    </xf>
    <xf numFmtId="0" fontId="53" fillId="0" borderId="64" xfId="0" applyFont="1" applyFill="1" applyBorder="1" applyAlignment="1">
      <alignment vertical="center" wrapText="1"/>
    </xf>
    <xf numFmtId="0" fontId="53" fillId="0" borderId="70" xfId="0" applyFont="1" applyFill="1" applyBorder="1" applyAlignment="1">
      <alignment horizontal="center" vertical="center" wrapText="1"/>
    </xf>
    <xf numFmtId="0" fontId="54" fillId="0" borderId="55" xfId="0" applyFont="1" applyFill="1" applyBorder="1" applyAlignment="1">
      <alignment horizontal="center" vertical="center" wrapText="1"/>
    </xf>
    <xf numFmtId="0" fontId="55" fillId="0" borderId="55" xfId="0" applyFont="1" applyFill="1" applyBorder="1" applyAlignment="1">
      <alignment horizontal="center" vertical="center" wrapText="1"/>
    </xf>
    <xf numFmtId="0" fontId="53" fillId="0" borderId="66" xfId="0" applyFont="1" applyFill="1" applyBorder="1" applyAlignment="1">
      <alignment vertical="center" wrapText="1"/>
    </xf>
    <xf numFmtId="0" fontId="53" fillId="0" borderId="77" xfId="0" applyFont="1" applyFill="1" applyBorder="1" applyAlignment="1">
      <alignment horizontal="center" vertical="center" wrapText="1"/>
    </xf>
    <xf numFmtId="0" fontId="54" fillId="0" borderId="75" xfId="0" applyFont="1" applyFill="1" applyBorder="1" applyAlignment="1">
      <alignment horizontal="center" vertical="center" wrapText="1"/>
    </xf>
    <xf numFmtId="0" fontId="53" fillId="0" borderId="55" xfId="0" applyFont="1" applyFill="1" applyBorder="1" applyAlignment="1">
      <alignment horizontal="center" vertical="center" wrapText="1"/>
    </xf>
    <xf numFmtId="0" fontId="53" fillId="0" borderId="65" xfId="0" applyFont="1" applyFill="1" applyBorder="1" applyAlignment="1">
      <alignment horizontal="center" vertical="center" wrapText="1"/>
    </xf>
    <xf numFmtId="0" fontId="54" fillId="0" borderId="73" xfId="0" applyFont="1" applyFill="1" applyBorder="1" applyAlignment="1">
      <alignment horizontal="center" vertical="center" wrapText="1"/>
    </xf>
    <xf numFmtId="0" fontId="53" fillId="0" borderId="66" xfId="0" applyNumberFormat="1" applyFont="1" applyFill="1" applyBorder="1" applyAlignment="1">
      <alignment vertical="center" wrapText="1"/>
    </xf>
    <xf numFmtId="15" fontId="53" fillId="0" borderId="77" xfId="0" applyNumberFormat="1" applyFont="1" applyFill="1" applyBorder="1" applyAlignment="1">
      <alignment horizontal="center" vertical="center" wrapText="1"/>
    </xf>
    <xf numFmtId="15" fontId="53" fillId="0" borderId="65" xfId="0" applyNumberFormat="1" applyFont="1" applyFill="1" applyBorder="1" applyAlignment="1">
      <alignment horizontal="center" vertical="center" wrapText="1"/>
    </xf>
    <xf numFmtId="0" fontId="53" fillId="0" borderId="75" xfId="0" applyFont="1" applyFill="1" applyBorder="1" applyAlignment="1">
      <alignment horizontal="center" vertical="center" wrapText="1"/>
    </xf>
    <xf numFmtId="0" fontId="56" fillId="0" borderId="55" xfId="0" applyFont="1" applyFill="1" applyBorder="1" applyAlignment="1">
      <alignment horizontal="center" vertical="center" wrapText="1"/>
    </xf>
    <xf numFmtId="0" fontId="53" fillId="0" borderId="71" xfId="0" applyFont="1" applyFill="1" applyBorder="1" applyAlignment="1">
      <alignment horizontal="center" vertical="center" wrapText="1"/>
    </xf>
    <xf numFmtId="0" fontId="53" fillId="0" borderId="73" xfId="0" applyFont="1" applyFill="1" applyBorder="1" applyAlignment="1">
      <alignment horizontal="center" vertical="center" wrapText="1"/>
    </xf>
    <xf numFmtId="20" fontId="56" fillId="2" borderId="55" xfId="0" applyNumberFormat="1" applyFont="1" applyFill="1" applyBorder="1" applyAlignment="1">
      <alignment horizontal="center" vertical="center" wrapText="1"/>
    </xf>
    <xf numFmtId="0" fontId="53" fillId="2" borderId="66" xfId="0" applyFont="1" applyFill="1" applyBorder="1" applyAlignment="1">
      <alignment vertical="center" wrapText="1"/>
    </xf>
    <xf numFmtId="15" fontId="53" fillId="0" borderId="118" xfId="0" applyNumberFormat="1" applyFont="1" applyFill="1" applyBorder="1" applyAlignment="1">
      <alignment horizontal="center" vertical="center" wrapText="1"/>
    </xf>
    <xf numFmtId="0" fontId="53" fillId="0" borderId="55" xfId="0" applyFont="1" applyFill="1" applyBorder="1" applyAlignment="1">
      <alignment vertical="center" wrapText="1"/>
    </xf>
    <xf numFmtId="0" fontId="56" fillId="0" borderId="75" xfId="0" applyFont="1" applyFill="1" applyBorder="1" applyAlignment="1">
      <alignment horizontal="center" vertical="center" wrapText="1"/>
    </xf>
    <xf numFmtId="0" fontId="56" fillId="0" borderId="71" xfId="0" applyFont="1" applyFill="1" applyBorder="1" applyAlignment="1">
      <alignment horizontal="center" vertical="center" wrapText="1"/>
    </xf>
    <xf numFmtId="0" fontId="56" fillId="0" borderId="73" xfId="0" applyFont="1" applyFill="1" applyBorder="1" applyAlignment="1">
      <alignment horizontal="center" vertical="center" wrapText="1"/>
    </xf>
    <xf numFmtId="20" fontId="55" fillId="2" borderId="55" xfId="0" applyNumberFormat="1" applyFont="1" applyFill="1" applyBorder="1" applyAlignment="1">
      <alignment horizontal="center" vertical="center" wrapText="1"/>
    </xf>
    <xf numFmtId="186" fontId="53" fillId="0" borderId="55" xfId="0" applyNumberFormat="1" applyFont="1" applyFill="1" applyBorder="1" applyAlignment="1">
      <alignment horizontal="center" vertical="center" wrapText="1"/>
    </xf>
    <xf numFmtId="15" fontId="53" fillId="0" borderId="70" xfId="0" applyNumberFormat="1" applyFont="1" applyFill="1" applyBorder="1" applyAlignment="1">
      <alignment horizontal="center" vertical="center" wrapText="1"/>
    </xf>
    <xf numFmtId="15" fontId="53" fillId="0" borderId="78" xfId="0" applyNumberFormat="1" applyFont="1" applyFill="1" applyBorder="1" applyAlignment="1">
      <alignment horizontal="center" vertical="center" wrapText="1"/>
    </xf>
    <xf numFmtId="0" fontId="53" fillId="0" borderId="82" xfId="0" applyFont="1" applyFill="1" applyBorder="1" applyAlignment="1">
      <alignment horizontal="center" vertical="center" wrapText="1"/>
    </xf>
    <xf numFmtId="20" fontId="55" fillId="2" borderId="67" xfId="0" applyNumberFormat="1" applyFont="1" applyFill="1" applyBorder="1" applyAlignment="1">
      <alignment horizontal="center" vertical="center" wrapText="1"/>
    </xf>
    <xf numFmtId="0" fontId="53" fillId="2" borderId="68" xfId="0" applyFont="1" applyFill="1" applyBorder="1" applyAlignment="1">
      <alignment vertical="center" wrapText="1"/>
    </xf>
    <xf numFmtId="49" fontId="3" fillId="0" borderId="0" xfId="0" applyNumberFormat="1" applyFont="1" applyFill="1" applyAlignment="1">
      <alignment horizontal="left" vertical="center"/>
    </xf>
    <xf numFmtId="0" fontId="23" fillId="0" borderId="104" xfId="0" applyFont="1" applyFill="1" applyBorder="1" applyAlignment="1" applyProtection="1">
      <alignment horizontal="center" vertical="center" wrapText="1"/>
    </xf>
    <xf numFmtId="0" fontId="23" fillId="0" borderId="17" xfId="0" applyFont="1" applyFill="1" applyBorder="1" applyAlignment="1" applyProtection="1">
      <alignment horizontal="center" vertical="center" wrapText="1"/>
    </xf>
    <xf numFmtId="0" fontId="23" fillId="0" borderId="189" xfId="0" applyFont="1" applyFill="1" applyBorder="1" applyAlignment="1" applyProtection="1">
      <alignment horizontal="center" vertical="center" wrapText="1"/>
    </xf>
    <xf numFmtId="15" fontId="20" fillId="0" borderId="4" xfId="0" applyNumberFormat="1" applyFont="1" applyFill="1" applyBorder="1" applyAlignment="1" applyProtection="1">
      <alignment horizontal="center" vertical="center" wrapText="1"/>
    </xf>
    <xf numFmtId="0" fontId="20" fillId="0" borderId="7" xfId="0" applyFont="1" applyFill="1" applyBorder="1" applyAlignment="1" applyProtection="1">
      <alignment horizontal="center" vertical="center" wrapText="1"/>
    </xf>
    <xf numFmtId="0" fontId="32" fillId="0" borderId="265" xfId="0" applyFont="1" applyFill="1" applyBorder="1" applyAlignment="1">
      <alignment horizontal="center" vertical="center" wrapText="1"/>
    </xf>
    <xf numFmtId="0" fontId="32" fillId="0" borderId="266" xfId="0" applyFont="1" applyFill="1" applyBorder="1" applyAlignment="1">
      <alignment horizontal="center" vertical="center" wrapText="1"/>
    </xf>
    <xf numFmtId="0" fontId="3" fillId="0" borderId="267" xfId="0" applyFont="1" applyFill="1" applyBorder="1" applyAlignment="1" applyProtection="1">
      <alignment horizontal="center" vertical="center" wrapText="1"/>
    </xf>
    <xf numFmtId="20"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20" fillId="0" borderId="0" xfId="0" applyFont="1" applyAlignment="1">
      <alignment horizontal="center" vertical="center" wrapText="1"/>
    </xf>
    <xf numFmtId="0" fontId="17" fillId="0" borderId="0" xfId="0" applyFont="1" applyAlignment="1">
      <alignment horizontal="center" vertical="center" wrapText="1"/>
    </xf>
    <xf numFmtId="0" fontId="23" fillId="8" borderId="13" xfId="0" applyFont="1" applyFill="1" applyBorder="1" applyAlignment="1" applyProtection="1">
      <alignment horizontal="center" vertical="top" wrapText="1"/>
    </xf>
    <xf numFmtId="0" fontId="23" fillId="8" borderId="14" xfId="0" applyFont="1" applyFill="1" applyBorder="1" applyAlignment="1" applyProtection="1">
      <alignment horizontal="center" vertical="top" wrapText="1"/>
    </xf>
    <xf numFmtId="0" fontId="23" fillId="8" borderId="15" xfId="0" applyFont="1" applyFill="1" applyBorder="1" applyAlignment="1" applyProtection="1">
      <alignment horizontal="center" vertical="top" wrapText="1"/>
    </xf>
    <xf numFmtId="182" fontId="20" fillId="0" borderId="28" xfId="0" applyNumberFormat="1" applyFont="1" applyFill="1" applyBorder="1" applyAlignment="1" applyProtection="1">
      <alignment horizontal="center" vertical="center" wrapText="1"/>
    </xf>
    <xf numFmtId="0" fontId="20" fillId="0" borderId="18" xfId="0" applyFont="1" applyFill="1" applyBorder="1" applyAlignment="1" applyProtection="1">
      <alignment horizontal="center" vertical="center" wrapText="1"/>
    </xf>
    <xf numFmtId="0" fontId="20" fillId="0" borderId="16" xfId="0" applyFont="1" applyFill="1" applyBorder="1" applyAlignment="1" applyProtection="1">
      <alignment horizontal="center" vertical="center" wrapText="1"/>
    </xf>
    <xf numFmtId="0" fontId="20" fillId="0" borderId="21" xfId="0" applyFont="1" applyFill="1" applyBorder="1" applyAlignment="1" applyProtection="1">
      <alignment horizontal="center" vertical="center" wrapText="1"/>
    </xf>
    <xf numFmtId="0" fontId="20" fillId="0" borderId="16" xfId="0" applyFont="1" applyFill="1" applyBorder="1" applyAlignment="1" applyProtection="1">
      <alignment vertical="center"/>
    </xf>
    <xf numFmtId="0" fontId="20" fillId="0" borderId="24" xfId="0" applyFont="1" applyFill="1" applyBorder="1" applyAlignment="1" applyProtection="1">
      <alignment vertical="center"/>
    </xf>
    <xf numFmtId="0" fontId="20" fillId="0" borderId="25" xfId="0" applyFont="1" applyFill="1" applyBorder="1" applyAlignment="1" applyProtection="1">
      <alignment horizontal="center" vertical="center" wrapText="1"/>
    </xf>
    <xf numFmtId="0" fontId="20" fillId="2" borderId="26" xfId="0" applyFont="1" applyFill="1" applyBorder="1" applyAlignment="1" applyProtection="1">
      <alignment horizontal="center" vertical="top" wrapText="1"/>
    </xf>
    <xf numFmtId="0" fontId="19" fillId="0" borderId="0" xfId="0" applyFont="1" applyFill="1" applyAlignment="1">
      <alignment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182" fontId="3" fillId="0" borderId="28" xfId="0" applyNumberFormat="1" applyFont="1" applyBorder="1" applyAlignment="1" applyProtection="1">
      <alignment horizontal="center" vertical="center" wrapText="1"/>
    </xf>
    <xf numFmtId="0" fontId="3" fillId="0" borderId="24" xfId="0" applyFont="1" applyBorder="1" applyAlignment="1" applyProtection="1">
      <alignment horizontal="center" vertical="center" wrapText="1"/>
    </xf>
    <xf numFmtId="20" fontId="3" fillId="0" borderId="21" xfId="0" applyNumberFormat="1" applyFont="1" applyBorder="1" applyAlignment="1" applyProtection="1">
      <alignment horizontal="center" vertical="center"/>
    </xf>
    <xf numFmtId="0" fontId="3" fillId="0" borderId="28" xfId="0" applyFont="1" applyBorder="1" applyAlignment="1" applyProtection="1">
      <alignment horizontal="center" vertical="center" wrapText="1"/>
    </xf>
    <xf numFmtId="182" fontId="3" fillId="0" borderId="16" xfId="0" applyNumberFormat="1" applyFont="1" applyBorder="1" applyAlignment="1" applyProtection="1">
      <alignment horizontal="center" vertical="center" wrapText="1"/>
    </xf>
    <xf numFmtId="0" fontId="3" fillId="0" borderId="24" xfId="0" applyFont="1" applyBorder="1" applyAlignment="1" applyProtection="1">
      <alignment vertical="center" wrapText="1"/>
    </xf>
    <xf numFmtId="0" fontId="23" fillId="0" borderId="13" xfId="0" applyFont="1" applyBorder="1" applyAlignment="1" applyProtection="1">
      <alignment horizontal="center" vertical="center" wrapText="1"/>
    </xf>
    <xf numFmtId="0" fontId="23" fillId="0" borderId="14" xfId="0" applyFont="1" applyBorder="1" applyAlignment="1" applyProtection="1">
      <alignment horizontal="center" vertical="center" wrapText="1"/>
    </xf>
    <xf numFmtId="0" fontId="23" fillId="0" borderId="15" xfId="0" applyFont="1" applyBorder="1" applyAlignment="1" applyProtection="1">
      <alignment horizontal="center" vertical="center" wrapText="1"/>
    </xf>
    <xf numFmtId="183" fontId="20" fillId="0" borderId="28" xfId="0" applyNumberFormat="1" applyFont="1" applyBorder="1" applyAlignment="1" applyProtection="1">
      <alignment horizontal="center" vertical="center" wrapText="1"/>
    </xf>
    <xf numFmtId="0" fontId="20" fillId="0" borderId="16" xfId="0" applyFont="1" applyBorder="1" applyAlignment="1" applyProtection="1">
      <alignment horizontal="center" vertical="center" wrapText="1"/>
    </xf>
    <xf numFmtId="0" fontId="20" fillId="0" borderId="16" xfId="0" applyFont="1" applyBorder="1" applyProtection="1">
      <alignment vertical="center"/>
    </xf>
    <xf numFmtId="0" fontId="20" fillId="0" borderId="24" xfId="0" applyFont="1" applyBorder="1" applyProtection="1">
      <alignment vertical="center"/>
    </xf>
    <xf numFmtId="0" fontId="20" fillId="0" borderId="24" xfId="0" applyFont="1" applyBorder="1" applyAlignment="1" applyProtection="1">
      <alignment horizontal="center" vertical="center" wrapText="1"/>
    </xf>
    <xf numFmtId="0" fontId="20" fillId="0" borderId="0" xfId="0" applyFont="1">
      <alignment vertical="center"/>
    </xf>
    <xf numFmtId="0" fontId="3" fillId="0" borderId="28" xfId="0" applyFont="1" applyBorder="1" applyProtection="1">
      <alignment vertical="center"/>
    </xf>
    <xf numFmtId="182" fontId="20" fillId="0" borderId="16" xfId="0" applyNumberFormat="1" applyFont="1" applyBorder="1" applyAlignment="1" applyProtection="1">
      <alignment horizontal="center" vertical="center" wrapText="1"/>
    </xf>
    <xf numFmtId="0" fontId="20" fillId="0" borderId="27" xfId="0" applyFont="1" applyBorder="1" applyAlignment="1" applyProtection="1">
      <alignment horizontal="center" vertical="center" wrapText="1"/>
    </xf>
    <xf numFmtId="0" fontId="5" fillId="0" borderId="268" xfId="0" applyFont="1" applyFill="1" applyBorder="1" applyAlignment="1" applyProtection="1">
      <alignment horizontal="center" vertical="center"/>
    </xf>
    <xf numFmtId="0" fontId="5" fillId="0" borderId="269" xfId="0" applyFont="1" applyFill="1" applyBorder="1" applyAlignment="1" applyProtection="1">
      <alignment horizontal="center" vertical="center"/>
    </xf>
    <xf numFmtId="0" fontId="5" fillId="0" borderId="270" xfId="0" applyFont="1" applyFill="1" applyBorder="1" applyAlignment="1" applyProtection="1">
      <alignment horizontal="center" vertical="center"/>
    </xf>
    <xf numFmtId="0" fontId="3" fillId="0" borderId="5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82" xfId="0" applyFont="1" applyFill="1" applyBorder="1" applyAlignment="1">
      <alignment horizontal="center" vertical="center" wrapText="1"/>
    </xf>
    <xf numFmtId="20" fontId="3" fillId="2" borderId="82" xfId="0" applyNumberFormat="1" applyFont="1" applyFill="1" applyBorder="1" applyAlignment="1">
      <alignment horizontal="center" vertical="center" wrapText="1"/>
    </xf>
    <xf numFmtId="0" fontId="3" fillId="2" borderId="82" xfId="0" applyFont="1" applyFill="1" applyBorder="1" applyAlignment="1">
      <alignment horizontal="center" vertical="center" wrapText="1"/>
    </xf>
    <xf numFmtId="0" fontId="3" fillId="2" borderId="271" xfId="0" applyFont="1" applyFill="1" applyBorder="1" applyAlignment="1">
      <alignment horizontal="center" vertical="center" wrapText="1"/>
    </xf>
    <xf numFmtId="0" fontId="3" fillId="2" borderId="181" xfId="0" applyFont="1" applyFill="1" applyBorder="1" applyAlignment="1">
      <alignment horizontal="center" vertical="center" wrapText="1"/>
    </xf>
    <xf numFmtId="0" fontId="3" fillId="0" borderId="186" xfId="0" applyFont="1" applyFill="1" applyBorder="1" applyAlignment="1">
      <alignment horizontal="center" vertical="center" wrapText="1"/>
    </xf>
    <xf numFmtId="0" fontId="3" fillId="0" borderId="187" xfId="0" applyFont="1" applyFill="1" applyBorder="1" applyAlignment="1">
      <alignment horizontal="center" vertical="center" wrapText="1"/>
    </xf>
    <xf numFmtId="0" fontId="3" fillId="0" borderId="188" xfId="0" applyFont="1" applyFill="1" applyBorder="1" applyAlignment="1">
      <alignment horizontal="center" vertical="center" wrapText="1"/>
    </xf>
    <xf numFmtId="0" fontId="57" fillId="0" borderId="176" xfId="0" applyFont="1" applyFill="1" applyBorder="1" applyAlignment="1">
      <alignment horizontal="center" vertical="top" wrapText="1"/>
    </xf>
    <xf numFmtId="0" fontId="58" fillId="0" borderId="0" xfId="0" applyFont="1" applyFill="1" applyBorder="1" applyAlignment="1">
      <alignment horizontal="center" vertical="top"/>
    </xf>
    <xf numFmtId="1" fontId="59" fillId="0" borderId="0" xfId="0" applyNumberFormat="1" applyFont="1" applyFill="1" applyBorder="1" applyAlignment="1">
      <alignment horizontal="center" vertical="top" shrinkToFit="1"/>
    </xf>
    <xf numFmtId="0" fontId="60" fillId="0" borderId="0" xfId="0" applyFont="1" applyFill="1" applyAlignment="1">
      <alignment horizontal="center" vertical="top" wrapText="1"/>
    </xf>
    <xf numFmtId="0" fontId="58" fillId="0" borderId="176" xfId="0" applyFont="1" applyFill="1" applyBorder="1" applyAlignment="1">
      <alignment horizontal="center" vertical="center" wrapText="1"/>
    </xf>
    <xf numFmtId="0" fontId="58" fillId="0" borderId="0" xfId="0" applyFont="1" applyFill="1" applyBorder="1" applyAlignment="1">
      <alignment horizontal="left" vertical="top"/>
    </xf>
    <xf numFmtId="0" fontId="61" fillId="0" borderId="0" xfId="0" applyFont="1" applyFill="1" applyBorder="1" applyAlignment="1">
      <alignment horizontal="left" vertical="top" wrapText="1"/>
    </xf>
    <xf numFmtId="0" fontId="58" fillId="0" borderId="0" xfId="0" applyFont="1" applyFill="1" applyBorder="1" applyAlignment="1">
      <alignment horizontal="left" vertical="top" wrapText="1"/>
    </xf>
    <xf numFmtId="0" fontId="62" fillId="0" borderId="160" xfId="0" applyFont="1" applyFill="1" applyBorder="1" applyAlignment="1">
      <alignment horizontal="center" vertical="top" wrapText="1"/>
    </xf>
    <xf numFmtId="0" fontId="62" fillId="0" borderId="161" xfId="0" applyFont="1" applyFill="1" applyBorder="1" applyAlignment="1">
      <alignment horizontal="center" vertical="top" wrapText="1"/>
    </xf>
    <xf numFmtId="0" fontId="62" fillId="0" borderId="58" xfId="0" applyFont="1" applyFill="1" applyBorder="1" applyAlignment="1">
      <alignment horizontal="center" vertical="top" wrapText="1"/>
    </xf>
    <xf numFmtId="0" fontId="62" fillId="0" borderId="173" xfId="0" applyFont="1" applyFill="1" applyBorder="1" applyAlignment="1">
      <alignment horizontal="left" vertical="top" wrapText="1"/>
    </xf>
    <xf numFmtId="0" fontId="62" fillId="0" borderId="174" xfId="0" applyFont="1" applyFill="1" applyBorder="1" applyAlignment="1">
      <alignment horizontal="left" vertical="top" wrapText="1"/>
    </xf>
    <xf numFmtId="0" fontId="62" fillId="0" borderId="175" xfId="0" applyFont="1" applyFill="1" applyBorder="1" applyAlignment="1">
      <alignment horizontal="left" vertical="top" wrapText="1"/>
    </xf>
    <xf numFmtId="0" fontId="62" fillId="0" borderId="55" xfId="0" applyFont="1" applyFill="1" applyBorder="1" applyAlignment="1">
      <alignment horizontal="left" vertical="top" wrapText="1"/>
    </xf>
    <xf numFmtId="0" fontId="57" fillId="0" borderId="0" xfId="0" applyFont="1" applyFill="1" applyAlignment="1">
      <alignment horizontal="center" vertical="top" wrapText="1"/>
    </xf>
    <xf numFmtId="0" fontId="62" fillId="14" borderId="55" xfId="0" applyFont="1" applyFill="1" applyBorder="1" applyAlignment="1">
      <alignment horizontal="center" vertical="top" wrapText="1"/>
    </xf>
    <xf numFmtId="1" fontId="63" fillId="0" borderId="61" xfId="0" applyNumberFormat="1" applyFont="1" applyFill="1" applyBorder="1" applyAlignment="1">
      <alignment horizontal="center" vertical="top" shrinkToFit="1"/>
    </xf>
    <xf numFmtId="0" fontId="62" fillId="0" borderId="60" xfId="0" applyFont="1" applyFill="1" applyBorder="1" applyAlignment="1">
      <alignment horizontal="center" vertical="center" wrapText="1"/>
    </xf>
    <xf numFmtId="0" fontId="62" fillId="0" borderId="176" xfId="0" applyFont="1" applyFill="1" applyBorder="1" applyAlignment="1">
      <alignment horizontal="center" vertical="top" wrapText="1"/>
    </xf>
    <xf numFmtId="0" fontId="62" fillId="0" borderId="272" xfId="0" applyFont="1" applyFill="1" applyBorder="1" applyAlignment="1">
      <alignment horizontal="center" vertical="top" wrapText="1"/>
    </xf>
    <xf numFmtId="0" fontId="62" fillId="0" borderId="169" xfId="0" applyFont="1" applyFill="1" applyBorder="1" applyAlignment="1">
      <alignment horizontal="center" vertical="top" wrapText="1"/>
    </xf>
    <xf numFmtId="0" fontId="62" fillId="0" borderId="170" xfId="0" applyFont="1" applyFill="1" applyBorder="1" applyAlignment="1">
      <alignment horizontal="center" vertical="top" wrapText="1"/>
    </xf>
    <xf numFmtId="0" fontId="62" fillId="0" borderId="57" xfId="0" applyFont="1" applyFill="1" applyBorder="1" applyAlignment="1">
      <alignment horizontal="center" vertical="top" wrapText="1"/>
    </xf>
    <xf numFmtId="1" fontId="63" fillId="0" borderId="56" xfId="0" applyNumberFormat="1" applyFont="1" applyFill="1" applyBorder="1" applyAlignment="1">
      <alignment horizontal="center" vertical="top" shrinkToFit="1"/>
    </xf>
    <xf numFmtId="0" fontId="62" fillId="0" borderId="61" xfId="0" applyFont="1" applyFill="1" applyBorder="1" applyAlignment="1">
      <alignment horizontal="center" vertical="center" wrapText="1"/>
    </xf>
    <xf numFmtId="0" fontId="58" fillId="19" borderId="160" xfId="0" applyFont="1" applyFill="1" applyBorder="1" applyAlignment="1">
      <alignment horizontal="center" wrapText="1"/>
    </xf>
    <xf numFmtId="0" fontId="58" fillId="19" borderId="161" xfId="0" applyFont="1" applyFill="1" applyBorder="1" applyAlignment="1">
      <alignment horizontal="center" wrapText="1"/>
    </xf>
    <xf numFmtId="0" fontId="62" fillId="0" borderId="56" xfId="0" applyFont="1" applyFill="1" applyBorder="1" applyAlignment="1">
      <alignment horizontal="center" vertical="top" wrapText="1"/>
    </xf>
    <xf numFmtId="0" fontId="62" fillId="0" borderId="59" xfId="0" applyFont="1" applyFill="1" applyBorder="1" applyAlignment="1">
      <alignment horizontal="center" vertical="top" wrapText="1"/>
    </xf>
    <xf numFmtId="0" fontId="62" fillId="0" borderId="173" xfId="0" applyFont="1" applyFill="1" applyBorder="1" applyAlignment="1">
      <alignment horizontal="center" vertical="top" wrapText="1"/>
    </xf>
    <xf numFmtId="0" fontId="62" fillId="0" borderId="175" xfId="0" applyFont="1" applyFill="1" applyBorder="1" applyAlignment="1">
      <alignment horizontal="center" vertical="top" wrapText="1"/>
    </xf>
    <xf numFmtId="0" fontId="62" fillId="0" borderId="61" xfId="0" applyFont="1" applyFill="1" applyBorder="1" applyAlignment="1">
      <alignment horizontal="center" vertical="top" wrapText="1"/>
    </xf>
    <xf numFmtId="0" fontId="58" fillId="19" borderId="56" xfId="0" applyFont="1" applyFill="1" applyBorder="1" applyAlignment="1">
      <alignment horizontal="left" wrapText="1"/>
    </xf>
    <xf numFmtId="0" fontId="58" fillId="19" borderId="160" xfId="0" applyFont="1" applyFill="1" applyBorder="1" applyAlignment="1">
      <alignment horizontal="left" wrapText="1"/>
    </xf>
    <xf numFmtId="0" fontId="58" fillId="19" borderId="58" xfId="0" applyFont="1" applyFill="1" applyBorder="1" applyAlignment="1">
      <alignment horizontal="left" wrapText="1"/>
    </xf>
    <xf numFmtId="0" fontId="58" fillId="19" borderId="161" xfId="0" applyFont="1" applyFill="1" applyBorder="1" applyAlignment="1">
      <alignment horizontal="left" wrapText="1"/>
    </xf>
    <xf numFmtId="0" fontId="58" fillId="0" borderId="56" xfId="0" applyFont="1" applyFill="1" applyBorder="1" applyAlignment="1">
      <alignment horizontal="left" vertical="center" wrapText="1"/>
    </xf>
    <xf numFmtId="0" fontId="62" fillId="0" borderId="160" xfId="0" applyFont="1" applyFill="1" applyBorder="1" applyAlignment="1">
      <alignment horizontal="left" vertical="top" wrapText="1" indent="1"/>
    </xf>
    <xf numFmtId="0" fontId="62" fillId="0" borderId="58" xfId="0" applyFont="1" applyFill="1" applyBorder="1" applyAlignment="1">
      <alignment horizontal="left" vertical="top" wrapText="1" indent="1"/>
    </xf>
    <xf numFmtId="0" fontId="62" fillId="0" borderId="59" xfId="0" applyFont="1" applyFill="1" applyBorder="1" applyAlignment="1">
      <alignment horizontal="left" vertical="center" wrapText="1" indent="1"/>
    </xf>
    <xf numFmtId="0" fontId="62" fillId="0" borderId="173" xfId="0" applyFont="1" applyFill="1" applyBorder="1" applyAlignment="1">
      <alignment horizontal="left" vertical="top" wrapText="1" indent="1"/>
    </xf>
    <xf numFmtId="0" fontId="62" fillId="0" borderId="175" xfId="0" applyFont="1" applyFill="1" applyBorder="1" applyAlignment="1">
      <alignment horizontal="left" vertical="top" wrapText="1" indent="1"/>
    </xf>
    <xf numFmtId="0" fontId="62" fillId="0" borderId="61" xfId="0" applyFont="1" applyFill="1" applyBorder="1" applyAlignment="1">
      <alignment horizontal="left" vertical="center" wrapText="1" indent="1"/>
    </xf>
    <xf numFmtId="0" fontId="62" fillId="0" borderId="169" xfId="0" applyFont="1" applyFill="1" applyBorder="1" applyAlignment="1">
      <alignment horizontal="left" vertical="top" wrapText="1" indent="1"/>
    </xf>
    <xf numFmtId="0" fontId="62" fillId="0" borderId="57" xfId="0" applyFont="1" applyFill="1" applyBorder="1" applyAlignment="1">
      <alignment horizontal="left" vertical="top" wrapText="1" indent="1"/>
    </xf>
    <xf numFmtId="1" fontId="59" fillId="0" borderId="0" xfId="0" applyNumberFormat="1" applyFont="1" applyFill="1" applyAlignment="1">
      <alignment horizontal="center" vertical="top" shrinkToFit="1"/>
    </xf>
    <xf numFmtId="0" fontId="58" fillId="6" borderId="0" xfId="0" applyFont="1" applyFill="1" applyBorder="1" applyAlignment="1">
      <alignment horizontal="left" vertical="top" wrapText="1"/>
    </xf>
    <xf numFmtId="0" fontId="64" fillId="6" borderId="0" xfId="0" applyFont="1" applyFill="1" applyBorder="1" applyAlignment="1">
      <alignment horizontal="left" vertical="top" wrapText="1"/>
    </xf>
    <xf numFmtId="0" fontId="62" fillId="0" borderId="160" xfId="0" applyFont="1" applyFill="1" applyBorder="1" applyAlignment="1">
      <alignment horizontal="left" vertical="top" wrapText="1" indent="5"/>
    </xf>
    <xf numFmtId="0" fontId="62" fillId="0" borderId="161" xfId="0" applyFont="1" applyFill="1" applyBorder="1" applyAlignment="1">
      <alignment horizontal="left" vertical="top" wrapText="1" indent="5"/>
    </xf>
    <xf numFmtId="0" fontId="62" fillId="0" borderId="58" xfId="0" applyFont="1" applyFill="1" applyBorder="1" applyAlignment="1">
      <alignment horizontal="left" vertical="top" wrapText="1" indent="5"/>
    </xf>
    <xf numFmtId="0" fontId="58" fillId="0" borderId="160" xfId="0" applyFont="1" applyFill="1" applyBorder="1" applyAlignment="1">
      <alignment horizontal="center" vertical="top" wrapText="1"/>
    </xf>
    <xf numFmtId="0" fontId="58" fillId="0" borderId="161" xfId="0" applyFont="1" applyFill="1" applyBorder="1" applyAlignment="1">
      <alignment horizontal="center" vertical="top" wrapText="1"/>
    </xf>
    <xf numFmtId="0" fontId="58" fillId="0" borderId="58" xfId="0" applyFont="1" applyFill="1" applyBorder="1" applyAlignment="1">
      <alignment horizontal="center" vertical="top" wrapText="1"/>
    </xf>
    <xf numFmtId="0" fontId="58" fillId="0" borderId="173" xfId="0" applyFont="1" applyFill="1" applyBorder="1" applyAlignment="1">
      <alignment horizontal="center" vertical="top" wrapText="1"/>
    </xf>
    <xf numFmtId="0" fontId="58" fillId="0" borderId="174" xfId="0" applyFont="1" applyFill="1" applyBorder="1" applyAlignment="1">
      <alignment horizontal="center" vertical="top" wrapText="1"/>
    </xf>
    <xf numFmtId="0" fontId="58" fillId="0" borderId="175" xfId="0" applyFont="1" applyFill="1" applyBorder="1" applyAlignment="1">
      <alignment horizontal="center" vertical="top" wrapText="1"/>
    </xf>
    <xf numFmtId="0" fontId="58" fillId="6" borderId="55" xfId="0" applyFont="1" applyFill="1" applyBorder="1" applyAlignment="1">
      <alignment horizontal="center" vertical="center" wrapText="1"/>
    </xf>
    <xf numFmtId="0" fontId="58" fillId="0" borderId="55" xfId="0" applyFont="1" applyFill="1" applyBorder="1" applyAlignment="1">
      <alignment horizontal="center" vertical="top" wrapText="1"/>
    </xf>
    <xf numFmtId="0" fontId="58" fillId="0" borderId="0" xfId="0" applyFont="1" applyFill="1" applyAlignment="1">
      <alignment horizontal="center" vertical="center" wrapText="1"/>
    </xf>
    <xf numFmtId="0" fontId="62" fillId="14" borderId="55" xfId="0" applyFont="1" applyFill="1" applyBorder="1" applyAlignment="1">
      <alignment horizontal="left" vertical="top" wrapText="1" indent="3"/>
    </xf>
    <xf numFmtId="0" fontId="62" fillId="0" borderId="176" xfId="0" applyFont="1" applyFill="1" applyBorder="1" applyAlignment="1">
      <alignment horizontal="left" vertical="center" wrapText="1" indent="2"/>
    </xf>
    <xf numFmtId="0" fontId="62" fillId="0" borderId="272" xfId="0" applyFont="1" applyFill="1" applyBorder="1" applyAlignment="1">
      <alignment horizontal="left" vertical="center" wrapText="1" indent="2"/>
    </xf>
    <xf numFmtId="0" fontId="62" fillId="0" borderId="176" xfId="0" applyFont="1" applyFill="1" applyBorder="1" applyAlignment="1">
      <alignment horizontal="left" vertical="center" wrapText="1" indent="1"/>
    </xf>
    <xf numFmtId="0" fontId="62" fillId="0" borderId="0" xfId="0" applyFont="1" applyFill="1" applyBorder="1" applyAlignment="1">
      <alignment horizontal="left" vertical="center" wrapText="1" indent="1"/>
    </xf>
    <xf numFmtId="0" fontId="62" fillId="0" borderId="272" xfId="0" applyFont="1" applyFill="1" applyBorder="1" applyAlignment="1">
      <alignment horizontal="left" vertical="center" wrapText="1" indent="1"/>
    </xf>
    <xf numFmtId="0" fontId="62" fillId="0" borderId="169" xfId="0" applyFont="1" applyFill="1" applyBorder="1" applyAlignment="1">
      <alignment horizontal="left" vertical="center" wrapText="1" indent="2"/>
    </xf>
    <xf numFmtId="0" fontId="62" fillId="0" borderId="57" xfId="0" applyFont="1" applyFill="1" applyBorder="1" applyAlignment="1">
      <alignment horizontal="left" vertical="center" wrapText="1" indent="2"/>
    </xf>
    <xf numFmtId="0" fontId="62" fillId="0" borderId="169" xfId="0" applyFont="1" applyFill="1" applyBorder="1" applyAlignment="1">
      <alignment horizontal="left" vertical="center" wrapText="1" indent="1"/>
    </xf>
    <xf numFmtId="0" fontId="62" fillId="0" borderId="170" xfId="0" applyFont="1" applyFill="1" applyBorder="1" applyAlignment="1">
      <alignment horizontal="left" vertical="center" wrapText="1" indent="1"/>
    </xf>
    <xf numFmtId="0" fontId="62" fillId="0" borderId="57" xfId="0" applyFont="1" applyFill="1" applyBorder="1" applyAlignment="1">
      <alignment horizontal="left" vertical="center" wrapText="1" indent="1"/>
    </xf>
    <xf numFmtId="0" fontId="62" fillId="0" borderId="173" xfId="0" applyFont="1" applyFill="1" applyBorder="1" applyAlignment="1">
      <alignment horizontal="left" vertical="center" wrapText="1" indent="2"/>
    </xf>
    <xf numFmtId="0" fontId="62" fillId="0" borderId="175" xfId="0" applyFont="1" applyFill="1" applyBorder="1" applyAlignment="1">
      <alignment horizontal="left" vertical="center" wrapText="1" indent="2"/>
    </xf>
    <xf numFmtId="0" fontId="62" fillId="0" borderId="173" xfId="0" applyFont="1" applyFill="1" applyBorder="1" applyAlignment="1">
      <alignment horizontal="left" vertical="center" wrapText="1" indent="1"/>
    </xf>
    <xf numFmtId="0" fontId="62" fillId="0" borderId="174" xfId="0" applyFont="1" applyFill="1" applyBorder="1" applyAlignment="1">
      <alignment horizontal="left" vertical="center" wrapText="1" indent="1"/>
    </xf>
    <xf numFmtId="0" fontId="62" fillId="0" borderId="175" xfId="0" applyFont="1" applyFill="1" applyBorder="1" applyAlignment="1">
      <alignment horizontal="left" vertical="center" wrapText="1" indent="1"/>
    </xf>
    <xf numFmtId="1" fontId="63" fillId="0" borderId="56" xfId="0" applyNumberFormat="1" applyFont="1" applyFill="1" applyBorder="1" applyAlignment="1">
      <alignment horizontal="right" vertical="top" indent="1" shrinkToFit="1"/>
    </xf>
    <xf numFmtId="0" fontId="62" fillId="0" borderId="160" xfId="0" applyFont="1" applyFill="1" applyBorder="1" applyAlignment="1">
      <alignment horizontal="left" vertical="top" wrapText="1" indent="2"/>
    </xf>
    <xf numFmtId="0" fontId="62" fillId="0" borderId="58" xfId="0" applyFont="1" applyFill="1" applyBorder="1" applyAlignment="1">
      <alignment horizontal="left" vertical="top" wrapText="1" indent="2"/>
    </xf>
    <xf numFmtId="0" fontId="58" fillId="19" borderId="160" xfId="0" applyFont="1" applyFill="1" applyBorder="1" applyAlignment="1">
      <alignment horizontal="left" vertical="center" wrapText="1"/>
    </xf>
    <xf numFmtId="0" fontId="58" fillId="19" borderId="161" xfId="0" applyFont="1" applyFill="1" applyBorder="1" applyAlignment="1">
      <alignment horizontal="left" vertical="center" wrapText="1"/>
    </xf>
    <xf numFmtId="0" fontId="62" fillId="0" borderId="174" xfId="0" applyFont="1" applyFill="1" applyBorder="1" applyAlignment="1">
      <alignment horizontal="left" vertical="center" wrapText="1" indent="2"/>
    </xf>
    <xf numFmtId="1" fontId="63" fillId="0" borderId="56" xfId="0" applyNumberFormat="1" applyFont="1" applyFill="1" applyBorder="1" applyAlignment="1">
      <alignment horizontal="right" vertical="top" shrinkToFit="1"/>
    </xf>
    <xf numFmtId="0" fontId="62" fillId="0" borderId="170" xfId="0" applyFont="1" applyFill="1" applyBorder="1" applyAlignment="1">
      <alignment horizontal="left" vertical="center" wrapText="1" indent="2"/>
    </xf>
    <xf numFmtId="0" fontId="62" fillId="0" borderId="173" xfId="0" applyFont="1" applyFill="1" applyBorder="1" applyAlignment="1">
      <alignment horizontal="left" vertical="top" wrapText="1" indent="2"/>
    </xf>
    <xf numFmtId="0" fontId="62" fillId="0" borderId="175" xfId="0" applyFont="1" applyFill="1" applyBorder="1" applyAlignment="1">
      <alignment horizontal="left" vertical="top" wrapText="1" indent="2"/>
    </xf>
    <xf numFmtId="0" fontId="62" fillId="0" borderId="174" xfId="0" applyFont="1" applyFill="1" applyBorder="1" applyAlignment="1">
      <alignment horizontal="left" vertical="top" wrapText="1" indent="2"/>
    </xf>
    <xf numFmtId="0" fontId="62" fillId="0" borderId="169" xfId="0" applyFont="1" applyFill="1" applyBorder="1" applyAlignment="1">
      <alignment horizontal="left" vertical="top" wrapText="1" indent="2"/>
    </xf>
    <xf numFmtId="0" fontId="62" fillId="0" borderId="57" xfId="0" applyFont="1" applyFill="1" applyBorder="1" applyAlignment="1">
      <alignment horizontal="left" vertical="top" wrapText="1" indent="2"/>
    </xf>
    <xf numFmtId="0" fontId="62" fillId="0" borderId="170" xfId="0" applyFont="1" applyFill="1" applyBorder="1" applyAlignment="1">
      <alignment horizontal="left" vertical="top" wrapText="1" indent="2"/>
    </xf>
    <xf numFmtId="0" fontId="62" fillId="20" borderId="169" xfId="0" applyFont="1" applyFill="1" applyBorder="1" applyAlignment="1">
      <alignment horizontal="center" vertical="top" wrapText="1"/>
    </xf>
    <xf numFmtId="0" fontId="62" fillId="20" borderId="170" xfId="0" applyFont="1" applyFill="1" applyBorder="1" applyAlignment="1">
      <alignment horizontal="center" vertical="top" wrapText="1"/>
    </xf>
    <xf numFmtId="0" fontId="62" fillId="20" borderId="57" xfId="0" applyFont="1" applyFill="1" applyBorder="1" applyAlignment="1">
      <alignment horizontal="center" vertical="top" wrapText="1"/>
    </xf>
    <xf numFmtId="0" fontId="62" fillId="20" borderId="61" xfId="0" applyFont="1" applyFill="1" applyBorder="1" applyAlignment="1">
      <alignment horizontal="center" vertical="top" wrapText="1"/>
    </xf>
    <xf numFmtId="0" fontId="62" fillId="21" borderId="160" xfId="0" applyFont="1" applyFill="1" applyBorder="1" applyAlignment="1">
      <alignment horizontal="center" vertical="top" wrapText="1"/>
    </xf>
    <xf numFmtId="0" fontId="62" fillId="21" borderId="161" xfId="0" applyFont="1" applyFill="1" applyBorder="1" applyAlignment="1">
      <alignment horizontal="center" vertical="top" wrapText="1"/>
    </xf>
    <xf numFmtId="0" fontId="62" fillId="21" borderId="58" xfId="0" applyFont="1" applyFill="1" applyBorder="1" applyAlignment="1">
      <alignment horizontal="center" vertical="top" wrapText="1"/>
    </xf>
    <xf numFmtId="0" fontId="62" fillId="21" borderId="56" xfId="0" applyFont="1" applyFill="1" applyBorder="1" applyAlignment="1">
      <alignment horizontal="center" vertical="top" wrapText="1"/>
    </xf>
    <xf numFmtId="0" fontId="62" fillId="12" borderId="160" xfId="0" applyFont="1" applyFill="1" applyBorder="1" applyAlignment="1">
      <alignment horizontal="center" vertical="top" wrapText="1"/>
    </xf>
    <xf numFmtId="0" fontId="62" fillId="12" borderId="161" xfId="0" applyFont="1" applyFill="1" applyBorder="1" applyAlignment="1">
      <alignment horizontal="center" vertical="top" wrapText="1"/>
    </xf>
    <xf numFmtId="0" fontId="62" fillId="12" borderId="58" xfId="0" applyFont="1" applyFill="1" applyBorder="1" applyAlignment="1">
      <alignment horizontal="center" vertical="top" wrapText="1"/>
    </xf>
    <xf numFmtId="0" fontId="65" fillId="12" borderId="160" xfId="0" applyFont="1" applyFill="1" applyBorder="1" applyAlignment="1">
      <alignment horizontal="center" vertical="top" wrapText="1"/>
    </xf>
    <xf numFmtId="0" fontId="65" fillId="12" borderId="161" xfId="0" applyFont="1" applyFill="1" applyBorder="1" applyAlignment="1">
      <alignment horizontal="center" vertical="top" wrapText="1"/>
    </xf>
    <xf numFmtId="0" fontId="65" fillId="12" borderId="58" xfId="0" applyFont="1" applyFill="1" applyBorder="1" applyAlignment="1">
      <alignment horizontal="center" vertical="top" wrapText="1"/>
    </xf>
    <xf numFmtId="0" fontId="62" fillId="12" borderId="56" xfId="0" applyFont="1" applyFill="1" applyBorder="1" applyAlignment="1">
      <alignment horizontal="center" vertical="top" wrapText="1"/>
    </xf>
    <xf numFmtId="0" fontId="58" fillId="6" borderId="160" xfId="0" applyFont="1" applyFill="1" applyBorder="1" applyAlignment="1">
      <alignment horizontal="center" vertical="top" wrapText="1"/>
    </xf>
    <xf numFmtId="0" fontId="58" fillId="6" borderId="161" xfId="0" applyFont="1" applyFill="1" applyBorder="1" applyAlignment="1">
      <alignment horizontal="center" vertical="top" wrapText="1"/>
    </xf>
    <xf numFmtId="0" fontId="58" fillId="6" borderId="58" xfId="0" applyFont="1" applyFill="1" applyBorder="1" applyAlignment="1">
      <alignment horizontal="center" vertical="top" wrapText="1"/>
    </xf>
    <xf numFmtId="0" fontId="62" fillId="22" borderId="160" xfId="0" applyFont="1" applyFill="1" applyBorder="1" applyAlignment="1">
      <alignment horizontal="center" vertical="top" wrapText="1"/>
    </xf>
    <xf numFmtId="0" fontId="66" fillId="6" borderId="160" xfId="0" applyFont="1" applyFill="1" applyBorder="1" applyAlignment="1">
      <alignment horizontal="center" vertical="top" wrapText="1"/>
    </xf>
    <xf numFmtId="0" fontId="62" fillId="14" borderId="55" xfId="0" applyFont="1" applyFill="1" applyBorder="1" applyAlignment="1">
      <alignment horizontal="left" vertical="top" wrapText="1" indent="1"/>
    </xf>
    <xf numFmtId="0" fontId="62" fillId="21" borderId="169" xfId="0" applyFont="1" applyFill="1" applyBorder="1" applyAlignment="1">
      <alignment horizontal="center" vertical="top" wrapText="1"/>
    </xf>
    <xf numFmtId="0" fontId="62" fillId="21" borderId="57" xfId="0" applyFont="1" applyFill="1" applyBorder="1" applyAlignment="1">
      <alignment horizontal="center" vertical="top" wrapText="1"/>
    </xf>
    <xf numFmtId="0" fontId="62" fillId="21" borderId="169" xfId="0" applyFont="1" applyFill="1" applyBorder="1" applyAlignment="1">
      <alignment horizontal="left" vertical="top" wrapText="1" indent="1"/>
    </xf>
    <xf numFmtId="0" fontId="62" fillId="21" borderId="57" xfId="0" applyFont="1" applyFill="1" applyBorder="1" applyAlignment="1">
      <alignment horizontal="left" vertical="top" wrapText="1" indent="1"/>
    </xf>
    <xf numFmtId="0" fontId="62" fillId="23" borderId="160" xfId="0" applyFont="1" applyFill="1" applyBorder="1" applyAlignment="1">
      <alignment horizontal="center" vertical="top" wrapText="1"/>
    </xf>
    <xf numFmtId="0" fontId="62" fillId="23" borderId="58" xfId="0" applyFont="1" applyFill="1" applyBorder="1" applyAlignment="1">
      <alignment horizontal="center" vertical="top" wrapText="1"/>
    </xf>
    <xf numFmtId="0" fontId="62" fillId="23" borderId="160" xfId="0" applyFont="1" applyFill="1" applyBorder="1" applyAlignment="1">
      <alignment horizontal="left" vertical="top" wrapText="1" indent="1"/>
    </xf>
    <xf numFmtId="0" fontId="62" fillId="23" borderId="58" xfId="0" applyFont="1" applyFill="1" applyBorder="1" applyAlignment="1">
      <alignment horizontal="left" vertical="top" wrapText="1" indent="1"/>
    </xf>
    <xf numFmtId="0" fontId="62" fillId="20" borderId="160" xfId="0" applyFont="1" applyFill="1" applyBorder="1" applyAlignment="1">
      <alignment horizontal="center" vertical="top" wrapText="1"/>
    </xf>
    <xf numFmtId="0" fontId="62" fillId="20" borderId="58" xfId="0" applyFont="1" applyFill="1" applyBorder="1" applyAlignment="1">
      <alignment horizontal="center" vertical="top" wrapText="1"/>
    </xf>
    <xf numFmtId="0" fontId="62" fillId="20" borderId="160" xfId="0" applyFont="1" applyFill="1" applyBorder="1" applyAlignment="1">
      <alignment horizontal="left" vertical="top" wrapText="1" indent="1"/>
    </xf>
    <xf numFmtId="0" fontId="62" fillId="20" borderId="58" xfId="0" applyFont="1" applyFill="1" applyBorder="1" applyAlignment="1">
      <alignment horizontal="left" vertical="top" wrapText="1" indent="1"/>
    </xf>
    <xf numFmtId="0" fontId="62" fillId="21" borderId="160" xfId="0" applyFont="1" applyFill="1" applyBorder="1" applyAlignment="1">
      <alignment horizontal="left" vertical="top" wrapText="1" indent="1"/>
    </xf>
    <xf numFmtId="0" fontId="62" fillId="21" borderId="58" xfId="0" applyFont="1" applyFill="1" applyBorder="1" applyAlignment="1">
      <alignment horizontal="left" vertical="top" wrapText="1" indent="1"/>
    </xf>
    <xf numFmtId="0" fontId="62" fillId="24" borderId="160" xfId="0" applyFont="1" applyFill="1" applyBorder="1" applyAlignment="1">
      <alignment horizontal="center" vertical="top" wrapText="1"/>
    </xf>
    <xf numFmtId="0" fontId="62" fillId="24" borderId="58" xfId="0" applyFont="1" applyFill="1" applyBorder="1" applyAlignment="1">
      <alignment horizontal="center" vertical="top" wrapText="1"/>
    </xf>
    <xf numFmtId="0" fontId="62" fillId="24" borderId="160" xfId="0" applyFont="1" applyFill="1" applyBorder="1" applyAlignment="1">
      <alignment horizontal="left" vertical="top" wrapText="1" indent="1"/>
    </xf>
    <xf numFmtId="0" fontId="62" fillId="24" borderId="58" xfId="0" applyFont="1" applyFill="1" applyBorder="1" applyAlignment="1">
      <alignment horizontal="left" vertical="top" wrapText="1" indent="1"/>
    </xf>
    <xf numFmtId="0" fontId="58" fillId="19" borderId="58" xfId="0" applyFont="1" applyFill="1" applyBorder="1" applyAlignment="1">
      <alignment horizontal="center" wrapText="1"/>
    </xf>
    <xf numFmtId="0" fontId="62" fillId="22" borderId="161" xfId="0" applyFont="1" applyFill="1" applyBorder="1" applyAlignment="1">
      <alignment horizontal="center" vertical="top" wrapText="1"/>
    </xf>
    <xf numFmtId="0" fontId="62" fillId="22" borderId="58" xfId="0" applyFont="1" applyFill="1" applyBorder="1" applyAlignment="1">
      <alignment horizontal="center" vertical="top" wrapText="1"/>
    </xf>
    <xf numFmtId="0" fontId="58" fillId="19" borderId="58" xfId="0" applyFont="1" applyFill="1" applyBorder="1" applyAlignment="1">
      <alignment horizontal="left" vertical="center" wrapText="1"/>
    </xf>
    <xf numFmtId="0" fontId="62" fillId="2" borderId="160" xfId="0" applyFont="1" applyFill="1" applyBorder="1" applyAlignment="1">
      <alignment horizontal="left" vertical="top" wrapText="1" indent="1"/>
    </xf>
    <xf numFmtId="0" fontId="62" fillId="2" borderId="58" xfId="0" applyFont="1" applyFill="1" applyBorder="1" applyAlignment="1">
      <alignment horizontal="left" vertical="top" wrapText="1" indent="1"/>
    </xf>
    <xf numFmtId="0" fontId="62" fillId="2" borderId="160" xfId="0" applyFont="1" applyFill="1" applyBorder="1" applyAlignment="1">
      <alignment horizontal="center" vertical="top" wrapText="1"/>
    </xf>
    <xf numFmtId="0" fontId="62" fillId="2" borderId="161" xfId="0" applyFont="1" applyFill="1" applyBorder="1" applyAlignment="1">
      <alignment horizontal="center" vertical="top" wrapText="1"/>
    </xf>
    <xf numFmtId="0" fontId="62" fillId="2" borderId="58" xfId="0" applyFont="1" applyFill="1" applyBorder="1" applyAlignment="1">
      <alignment horizontal="center" vertical="top" wrapText="1"/>
    </xf>
    <xf numFmtId="0" fontId="67" fillId="0" borderId="0" xfId="0" applyFont="1" applyFill="1" applyAlignment="1">
      <alignment vertical="center"/>
    </xf>
    <xf numFmtId="180" fontId="42" fillId="0" borderId="0" xfId="0" applyNumberFormat="1" applyFont="1" applyFill="1" applyAlignment="1">
      <alignment vertical="center"/>
    </xf>
    <xf numFmtId="180" fontId="42" fillId="0" borderId="0" xfId="0" applyNumberFormat="1" applyFont="1" applyFill="1" applyAlignment="1">
      <alignment horizontal="center" vertical="center"/>
    </xf>
    <xf numFmtId="0" fontId="67" fillId="0" borderId="0" xfId="0" applyFont="1" applyFill="1" applyAlignment="1">
      <alignment horizontal="center" vertical="center"/>
    </xf>
    <xf numFmtId="0" fontId="42" fillId="0" borderId="0" xfId="0" applyFont="1" applyFill="1" applyAlignment="1">
      <alignment vertical="center"/>
    </xf>
    <xf numFmtId="57" fontId="68" fillId="0" borderId="0" xfId="0" applyNumberFormat="1" applyFont="1" applyFill="1" applyAlignment="1">
      <alignment vertical="center"/>
    </xf>
    <xf numFmtId="57" fontId="68" fillId="0" borderId="0" xfId="0" applyNumberFormat="1" applyFont="1" applyFill="1" applyAlignment="1">
      <alignment horizontal="left" vertical="center"/>
    </xf>
    <xf numFmtId="180" fontId="69" fillId="0" borderId="35" xfId="0" applyNumberFormat="1" applyFont="1" applyFill="1" applyBorder="1" applyAlignment="1" applyProtection="1">
      <alignment horizontal="center" vertical="center" wrapText="1"/>
      <protection hidden="1"/>
    </xf>
    <xf numFmtId="0" fontId="70" fillId="0" borderId="36" xfId="0" applyFont="1" applyFill="1" applyBorder="1" applyAlignment="1">
      <alignment horizontal="center" vertical="center"/>
    </xf>
    <xf numFmtId="0" fontId="69" fillId="0" borderId="36" xfId="0" applyFont="1" applyFill="1" applyBorder="1" applyAlignment="1" applyProtection="1">
      <alignment horizontal="center" vertical="center" wrapText="1"/>
      <protection hidden="1"/>
    </xf>
    <xf numFmtId="0" fontId="68" fillId="0" borderId="273" xfId="0" applyFont="1" applyFill="1" applyBorder="1" applyAlignment="1" applyProtection="1">
      <alignment horizontal="center" vertical="center"/>
      <protection hidden="1"/>
    </xf>
    <xf numFmtId="180" fontId="69" fillId="0" borderId="274" xfId="0" applyNumberFormat="1" applyFont="1" applyFill="1" applyBorder="1" applyAlignment="1">
      <alignment horizontal="center" vertical="center" wrapText="1"/>
    </xf>
    <xf numFmtId="58" fontId="42" fillId="0" borderId="86" xfId="0" applyNumberFormat="1" applyFont="1" applyFill="1" applyBorder="1" applyAlignment="1">
      <alignment horizontal="center" vertical="center"/>
    </xf>
    <xf numFmtId="0" fontId="68" fillId="0" borderId="86" xfId="0" applyFont="1" applyFill="1" applyBorder="1" applyAlignment="1">
      <alignment horizontal="center" vertical="center" wrapText="1"/>
    </xf>
    <xf numFmtId="0" fontId="68" fillId="0" borderId="125" xfId="0" applyFont="1" applyFill="1" applyBorder="1" applyAlignment="1">
      <alignment horizontal="center" vertical="center"/>
    </xf>
    <xf numFmtId="0" fontId="68" fillId="0" borderId="73" xfId="0" applyFont="1" applyFill="1" applyBorder="1" applyAlignment="1">
      <alignment horizontal="center" vertical="center"/>
    </xf>
    <xf numFmtId="180" fontId="69" fillId="0" borderId="44" xfId="0" applyNumberFormat="1" applyFont="1" applyFill="1" applyBorder="1" applyAlignment="1">
      <alignment horizontal="center" vertical="center" wrapText="1"/>
    </xf>
    <xf numFmtId="58" fontId="42" fillId="0" borderId="45" xfId="0" applyNumberFormat="1" applyFont="1" applyFill="1" applyBorder="1" applyAlignment="1">
      <alignment horizontal="center" vertical="center"/>
    </xf>
    <xf numFmtId="0" fontId="68" fillId="0" borderId="45" xfId="0" applyFont="1" applyFill="1" applyBorder="1" applyAlignment="1">
      <alignment horizontal="center" vertical="center" wrapText="1"/>
    </xf>
    <xf numFmtId="0" fontId="68" fillId="0" borderId="275" xfId="0" applyFont="1" applyFill="1" applyBorder="1" applyAlignment="1">
      <alignment horizontal="center" vertical="center"/>
    </xf>
    <xf numFmtId="0" fontId="68" fillId="0" borderId="55" xfId="0" applyFont="1" applyFill="1" applyBorder="1" applyAlignment="1">
      <alignment horizontal="center" vertical="center"/>
    </xf>
    <xf numFmtId="180" fontId="69" fillId="0" borderId="41" xfId="0" applyNumberFormat="1" applyFont="1" applyFill="1" applyBorder="1" applyAlignment="1">
      <alignment horizontal="center" vertical="center" wrapText="1"/>
    </xf>
    <xf numFmtId="58" fontId="42" fillId="0" borderId="42" xfId="0" applyNumberFormat="1" applyFont="1" applyFill="1" applyBorder="1" applyAlignment="1">
      <alignment horizontal="center" vertical="center"/>
    </xf>
    <xf numFmtId="0" fontId="68" fillId="0" borderId="42" xfId="0" applyFont="1" applyFill="1" applyBorder="1" applyAlignment="1">
      <alignment horizontal="center" vertical="center" wrapText="1"/>
    </xf>
    <xf numFmtId="0" fontId="68" fillId="0" borderId="276" xfId="0" applyFont="1" applyFill="1" applyBorder="1" applyAlignment="1">
      <alignment horizontal="center" vertical="center"/>
    </xf>
    <xf numFmtId="0" fontId="68" fillId="0" borderId="277" xfId="0" applyFont="1" applyFill="1" applyBorder="1" applyAlignment="1">
      <alignment horizontal="center" vertical="center"/>
    </xf>
    <xf numFmtId="180" fontId="69" fillId="0" borderId="38" xfId="0" applyNumberFormat="1" applyFont="1" applyFill="1" applyBorder="1" applyAlignment="1">
      <alignment horizontal="center" vertical="center" wrapText="1"/>
    </xf>
    <xf numFmtId="58" fontId="42" fillId="0" borderId="39" xfId="0" applyNumberFormat="1" applyFont="1" applyFill="1" applyBorder="1" applyAlignment="1">
      <alignment horizontal="center" vertical="center"/>
    </xf>
    <xf numFmtId="0" fontId="68" fillId="0" borderId="39" xfId="0" applyFont="1" applyFill="1" applyBorder="1" applyAlignment="1">
      <alignment horizontal="center" vertical="center" wrapText="1"/>
    </xf>
    <xf numFmtId="0" fontId="42" fillId="0" borderId="39" xfId="0" applyFont="1" applyFill="1" applyBorder="1" applyAlignment="1">
      <alignment horizontal="center" vertical="center"/>
    </xf>
    <xf numFmtId="0" fontId="42" fillId="0" borderId="45" xfId="0" applyFont="1" applyFill="1" applyBorder="1" applyAlignment="1">
      <alignment horizontal="center" vertical="center"/>
    </xf>
    <xf numFmtId="0" fontId="69" fillId="2" borderId="275" xfId="0" applyFont="1" applyFill="1" applyBorder="1" applyAlignment="1">
      <alignment horizontal="center" vertical="center"/>
    </xf>
    <xf numFmtId="0" fontId="69" fillId="2" borderId="55" xfId="0" applyFont="1" applyFill="1" applyBorder="1" applyAlignment="1">
      <alignment horizontal="center" vertical="center"/>
    </xf>
    <xf numFmtId="0" fontId="42" fillId="0" borderId="42" xfId="0" applyFont="1" applyFill="1" applyBorder="1" applyAlignment="1">
      <alignment horizontal="center" vertical="center"/>
    </xf>
    <xf numFmtId="0" fontId="69" fillId="2" borderId="276" xfId="0" applyFont="1" applyFill="1" applyBorder="1" applyAlignment="1">
      <alignment horizontal="center" vertical="center"/>
    </xf>
    <xf numFmtId="0" fontId="69" fillId="2" borderId="277" xfId="0" applyFont="1" applyFill="1" applyBorder="1" applyAlignment="1">
      <alignment horizontal="center" vertical="center"/>
    </xf>
    <xf numFmtId="180" fontId="69" fillId="0" borderId="278" xfId="0" applyNumberFormat="1" applyFont="1" applyFill="1" applyBorder="1" applyAlignment="1">
      <alignment horizontal="center" vertical="center"/>
    </xf>
    <xf numFmtId="180" fontId="69" fillId="0" borderId="0" xfId="0" applyNumberFormat="1" applyFont="1" applyFill="1" applyAlignment="1">
      <alignment horizontal="center" vertical="center"/>
    </xf>
    <xf numFmtId="0" fontId="68" fillId="0" borderId="279" xfId="0" applyFont="1" applyFill="1" applyBorder="1" applyAlignment="1">
      <alignment horizontal="center" vertical="center"/>
    </xf>
    <xf numFmtId="0" fontId="68" fillId="0" borderId="280" xfId="0" applyFont="1" applyFill="1" applyBorder="1" applyAlignment="1">
      <alignment horizontal="center" vertical="center"/>
    </xf>
    <xf numFmtId="0" fontId="12" fillId="0" borderId="0" xfId="0" applyFont="1" applyAlignment="1">
      <alignment horizontal="left" vertical="center" wrapText="1"/>
    </xf>
    <xf numFmtId="0" fontId="68" fillId="0" borderId="281" xfId="0" applyFont="1" applyFill="1" applyBorder="1" applyAlignment="1" applyProtection="1">
      <alignment horizontal="center" vertical="center"/>
      <protection hidden="1"/>
    </xf>
    <xf numFmtId="20" fontId="68" fillId="0" borderId="282" xfId="0" applyNumberFormat="1" applyFont="1" applyFill="1" applyBorder="1" applyAlignment="1">
      <alignment horizontal="center" vertical="center"/>
    </xf>
    <xf numFmtId="20" fontId="68" fillId="0" borderId="283" xfId="0" applyNumberFormat="1" applyFont="1" applyFill="1" applyBorder="1" applyAlignment="1">
      <alignment horizontal="center" vertical="center"/>
    </xf>
    <xf numFmtId="20" fontId="68" fillId="0" borderId="284" xfId="0" applyNumberFormat="1" applyFont="1" applyFill="1" applyBorder="1" applyAlignment="1">
      <alignment horizontal="center" vertical="center"/>
    </xf>
    <xf numFmtId="0" fontId="69" fillId="2" borderId="283" xfId="0" applyFont="1" applyFill="1" applyBorder="1" applyAlignment="1">
      <alignment horizontal="center" vertical="center"/>
    </xf>
    <xf numFmtId="0" fontId="69" fillId="2" borderId="284" xfId="0" applyFont="1" applyFill="1" applyBorder="1" applyAlignment="1">
      <alignment horizontal="center" vertical="center"/>
    </xf>
    <xf numFmtId="180" fontId="69" fillId="0" borderId="285" xfId="0" applyNumberFormat="1" applyFont="1" applyFill="1" applyBorder="1" applyAlignment="1">
      <alignment horizontal="center" vertical="center"/>
    </xf>
    <xf numFmtId="20" fontId="68" fillId="0" borderId="286" xfId="0" applyNumberFormat="1" applyFont="1" applyFill="1" applyBorder="1" applyAlignment="1">
      <alignment horizontal="center" vertical="center"/>
    </xf>
    <xf numFmtId="57" fontId="20" fillId="0" borderId="0" xfId="0" applyNumberFormat="1" applyFont="1">
      <alignment vertical="center"/>
    </xf>
    <xf numFmtId="0" fontId="23" fillId="0" borderId="13" xfId="0" applyFont="1" applyBorder="1" applyAlignment="1" applyProtection="1">
      <alignment horizontal="center" vertical="top" wrapText="1"/>
    </xf>
    <xf numFmtId="0" fontId="23" fillId="0" borderId="14" xfId="0" applyFont="1" applyBorder="1" applyAlignment="1" applyProtection="1">
      <alignment horizontal="center" vertical="top" wrapText="1"/>
    </xf>
    <xf numFmtId="0" fontId="23" fillId="0" borderId="15" xfId="0" applyFont="1" applyBorder="1" applyAlignment="1" applyProtection="1">
      <alignment horizontal="center" vertical="top" wrapText="1"/>
    </xf>
    <xf numFmtId="16" fontId="20" fillId="0" borderId="28" xfId="0" applyNumberFormat="1" applyFont="1" applyBorder="1" applyAlignment="1" applyProtection="1">
      <alignment horizontal="center" vertical="center" wrapText="1"/>
    </xf>
    <xf numFmtId="0" fontId="20" fillId="0" borderId="22" xfId="0" applyFont="1" applyBorder="1" applyProtection="1">
      <alignment vertical="center"/>
    </xf>
    <xf numFmtId="0" fontId="20" fillId="0" borderId="26" xfId="0" applyFont="1" applyBorder="1" applyProtection="1">
      <alignment vertical="center"/>
    </xf>
    <xf numFmtId="15" fontId="3" fillId="0" borderId="87" xfId="0" applyNumberFormat="1" applyFont="1" applyFill="1" applyBorder="1" applyAlignment="1" applyProtection="1">
      <alignment horizontal="center" vertical="center" wrapText="1"/>
    </xf>
    <xf numFmtId="0" fontId="3" fillId="0" borderId="195" xfId="0" applyFont="1" applyFill="1" applyBorder="1" applyAlignment="1" applyProtection="1">
      <alignment horizontal="center" vertical="center" wrapText="1"/>
    </xf>
    <xf numFmtId="0" fontId="3" fillId="0" borderId="196" xfId="0" applyFont="1" applyFill="1" applyBorder="1" applyAlignment="1" applyProtection="1">
      <alignment horizontal="center" vertical="center" wrapText="1"/>
    </xf>
    <xf numFmtId="0" fontId="3" fillId="0" borderId="59" xfId="0" applyFont="1" applyFill="1" applyBorder="1" applyAlignment="1" applyProtection="1">
      <alignment horizontal="center" vertical="center" wrapText="1"/>
    </xf>
    <xf numFmtId="0" fontId="3" fillId="0" borderId="263" xfId="0" applyFont="1" applyFill="1" applyBorder="1" applyAlignment="1" applyProtection="1">
      <alignment horizontal="center" vertical="center" wrapText="1"/>
    </xf>
    <xf numFmtId="0" fontId="3" fillId="0" borderId="176" xfId="0" applyFont="1" applyFill="1" applyBorder="1" applyAlignment="1" applyProtection="1">
      <alignment horizontal="center" vertical="center" wrapText="1"/>
    </xf>
    <xf numFmtId="0" fontId="3" fillId="0" borderId="272" xfId="0" applyFont="1" applyFill="1" applyBorder="1" applyAlignment="1" applyProtection="1">
      <alignment horizontal="center" vertical="center" wrapText="1"/>
    </xf>
    <xf numFmtId="0" fontId="3" fillId="2" borderId="195" xfId="0" applyFont="1" applyFill="1" applyBorder="1" applyAlignment="1" applyProtection="1">
      <alignment horizontal="center" vertical="center" wrapText="1"/>
    </xf>
    <xf numFmtId="0" fontId="3" fillId="2" borderId="287" xfId="0" applyFont="1" applyFill="1" applyBorder="1" applyAlignment="1" applyProtection="1">
      <alignment horizontal="center" vertical="center" wrapText="1"/>
    </xf>
    <xf numFmtId="0" fontId="3" fillId="2" borderId="59" xfId="0" applyFont="1" applyFill="1" applyBorder="1" applyAlignment="1" applyProtection="1">
      <alignment horizontal="center" vertical="center" wrapText="1"/>
    </xf>
    <xf numFmtId="0" fontId="3" fillId="2" borderId="260" xfId="0" applyFont="1" applyFill="1" applyBorder="1" applyAlignment="1" applyProtection="1">
      <alignment horizontal="center" vertical="center" wrapText="1"/>
    </xf>
    <xf numFmtId="14" fontId="3" fillId="0" borderId="10" xfId="0" applyNumberFormat="1" applyFont="1" applyFill="1" applyBorder="1" applyAlignment="1" applyProtection="1">
      <alignment horizontal="center" vertical="center" wrapText="1"/>
    </xf>
    <xf numFmtId="0" fontId="3" fillId="2" borderId="196" xfId="0" applyFont="1" applyFill="1" applyBorder="1" applyAlignment="1" applyProtection="1">
      <alignment horizontal="center" vertical="center" wrapText="1"/>
    </xf>
    <xf numFmtId="178" fontId="11" fillId="0" borderId="0" xfId="0" applyNumberFormat="1" applyFont="1" applyFill="1" applyAlignment="1">
      <alignment horizontal="left" vertical="center"/>
    </xf>
    <xf numFmtId="0" fontId="11" fillId="0" borderId="0" xfId="0" applyFont="1" applyFill="1" applyAlignment="1">
      <alignment horizontal="center" vertical="center"/>
    </xf>
    <xf numFmtId="0" fontId="11" fillId="0" borderId="0" xfId="0" applyFont="1" applyFill="1" applyAlignment="1">
      <alignment horizontal="left" vertical="center"/>
    </xf>
    <xf numFmtId="178" fontId="20" fillId="0" borderId="0" xfId="0" applyNumberFormat="1" applyFont="1" applyFill="1" applyAlignment="1">
      <alignment horizontal="left" vertical="center"/>
    </xf>
    <xf numFmtId="0" fontId="20" fillId="0" borderId="0" xfId="0" applyFont="1" applyFill="1" applyAlignment="1">
      <alignment horizontal="center" vertical="center" wrapText="1"/>
    </xf>
    <xf numFmtId="0" fontId="20" fillId="0" borderId="0" xfId="0" applyFont="1" applyFill="1" applyAlignment="1">
      <alignment horizontal="left" vertical="center"/>
    </xf>
    <xf numFmtId="178" fontId="20" fillId="0" borderId="0" xfId="0" applyNumberFormat="1" applyFont="1" applyFill="1" applyAlignment="1">
      <alignment horizontal="left" vertical="center" wrapText="1"/>
    </xf>
    <xf numFmtId="178" fontId="23" fillId="0" borderId="288" xfId="0" applyNumberFormat="1" applyFont="1" applyFill="1" applyBorder="1" applyAlignment="1" applyProtection="1">
      <alignment horizontal="center" vertical="center" wrapText="1"/>
    </xf>
    <xf numFmtId="0" fontId="5" fillId="0" borderId="17" xfId="0" applyFont="1" applyFill="1" applyBorder="1" applyAlignment="1" applyProtection="1">
      <alignment horizontal="left" vertical="center" wrapText="1"/>
    </xf>
    <xf numFmtId="178" fontId="20" fillId="0" borderId="289" xfId="0" applyNumberFormat="1" applyFont="1" applyFill="1" applyBorder="1" applyAlignment="1" applyProtection="1">
      <alignment horizontal="center" vertical="center" wrapText="1"/>
    </xf>
    <xf numFmtId="0" fontId="20" fillId="0" borderId="56" xfId="0" applyFont="1" applyFill="1" applyBorder="1" applyAlignment="1" applyProtection="1">
      <alignment horizontal="center" vertical="center" wrapText="1"/>
    </xf>
    <xf numFmtId="0" fontId="20" fillId="0" borderId="56" xfId="0" applyFont="1" applyFill="1" applyBorder="1" applyAlignment="1" applyProtection="1">
      <alignment horizontal="left" vertical="center" wrapText="1"/>
    </xf>
    <xf numFmtId="178" fontId="20" fillId="0" borderId="198" xfId="0" applyNumberFormat="1" applyFont="1" applyFill="1" applyBorder="1" applyAlignment="1" applyProtection="1">
      <alignment horizontal="center" vertical="center" wrapText="1"/>
    </xf>
    <xf numFmtId="20" fontId="20" fillId="0" borderId="56" xfId="0" applyNumberFormat="1" applyFont="1" applyFill="1" applyBorder="1" applyAlignment="1" applyProtection="1">
      <alignment horizontal="center" vertical="center" wrapText="1"/>
    </xf>
    <xf numFmtId="178" fontId="20" fillId="0" borderId="290" xfId="0" applyNumberFormat="1" applyFont="1" applyFill="1" applyBorder="1" applyAlignment="1" applyProtection="1">
      <alignment horizontal="center" vertical="center" wrapText="1"/>
    </xf>
    <xf numFmtId="178" fontId="20" fillId="10" borderId="289" xfId="0" applyNumberFormat="1" applyFont="1" applyFill="1" applyBorder="1" applyAlignment="1" applyProtection="1">
      <alignment horizontal="center" vertical="center" wrapText="1"/>
    </xf>
    <xf numFmtId="0" fontId="20" fillId="10" borderId="56" xfId="0" applyFont="1" applyFill="1" applyBorder="1" applyAlignment="1" applyProtection="1">
      <alignment horizontal="center" vertical="center" wrapText="1"/>
    </xf>
    <xf numFmtId="20" fontId="20" fillId="10" borderId="56" xfId="0" applyNumberFormat="1" applyFont="1" applyFill="1" applyBorder="1" applyAlignment="1" applyProtection="1">
      <alignment horizontal="center" vertical="center" wrapText="1"/>
    </xf>
    <xf numFmtId="0" fontId="20" fillId="10" borderId="56" xfId="0" applyFont="1" applyFill="1" applyBorder="1" applyAlignment="1" applyProtection="1">
      <alignment horizontal="left" vertical="center" wrapText="1"/>
    </xf>
    <xf numFmtId="178" fontId="20" fillId="10" borderId="198" xfId="0" applyNumberFormat="1" applyFont="1" applyFill="1" applyBorder="1" applyAlignment="1" applyProtection="1">
      <alignment horizontal="center" vertical="center" wrapText="1"/>
    </xf>
    <xf numFmtId="178" fontId="20" fillId="10" borderId="290" xfId="0" applyNumberFormat="1" applyFont="1" applyFill="1" applyBorder="1" applyAlignment="1" applyProtection="1">
      <alignment horizontal="center" vertical="center" wrapText="1"/>
    </xf>
    <xf numFmtId="20" fontId="20" fillId="8" borderId="56" xfId="0" applyNumberFormat="1" applyFont="1" applyFill="1" applyBorder="1" applyAlignment="1" applyProtection="1">
      <alignment horizontal="center" vertical="center" wrapText="1"/>
    </xf>
    <xf numFmtId="0" fontId="20" fillId="8" borderId="56" xfId="0" applyFont="1" applyFill="1" applyBorder="1" applyAlignment="1" applyProtection="1">
      <alignment horizontal="center" vertical="center" wrapText="1"/>
    </xf>
    <xf numFmtId="0" fontId="20" fillId="8" borderId="56" xfId="0" applyFont="1" applyFill="1" applyBorder="1" applyAlignment="1" applyProtection="1">
      <alignment horizontal="left" vertical="center" wrapText="1"/>
    </xf>
    <xf numFmtId="178" fontId="20" fillId="8" borderId="289" xfId="0" applyNumberFormat="1" applyFont="1" applyFill="1" applyBorder="1" applyAlignment="1" applyProtection="1">
      <alignment horizontal="center" vertical="center" wrapText="1"/>
    </xf>
    <xf numFmtId="178" fontId="20" fillId="8" borderId="198" xfId="0" applyNumberFormat="1" applyFont="1" applyFill="1" applyBorder="1" applyAlignment="1" applyProtection="1">
      <alignment horizontal="center" vertical="center" wrapText="1"/>
    </xf>
    <xf numFmtId="178" fontId="20" fillId="8" borderId="290" xfId="0" applyNumberFormat="1" applyFont="1" applyFill="1" applyBorder="1" applyAlignment="1" applyProtection="1">
      <alignment horizontal="center" vertical="center" wrapText="1"/>
    </xf>
    <xf numFmtId="0" fontId="5" fillId="0" borderId="189" xfId="0" applyFont="1" applyFill="1" applyBorder="1" applyAlignment="1" applyProtection="1">
      <alignment vertical="center"/>
    </xf>
    <xf numFmtId="0" fontId="20" fillId="0" borderId="263" xfId="0" applyFont="1" applyFill="1" applyBorder="1" applyAlignment="1" applyProtection="1">
      <alignment horizontal="center" vertical="center" wrapText="1"/>
    </xf>
    <xf numFmtId="0" fontId="10" fillId="0" borderId="288" xfId="0" applyFont="1" applyFill="1" applyBorder="1" applyAlignment="1" applyProtection="1">
      <alignment horizontal="center" vertical="center"/>
    </xf>
    <xf numFmtId="0" fontId="10" fillId="0" borderId="195" xfId="0" applyFont="1" applyFill="1" applyBorder="1" applyAlignment="1" applyProtection="1">
      <alignment horizontal="center" vertical="center"/>
    </xf>
    <xf numFmtId="0" fontId="20" fillId="0" borderId="260" xfId="0" applyFont="1" applyFill="1" applyBorder="1" applyAlignment="1" applyProtection="1">
      <alignment horizontal="center" vertical="center" wrapText="1"/>
    </xf>
    <xf numFmtId="0" fontId="10" fillId="0" borderId="291" xfId="0" applyFont="1" applyFill="1" applyBorder="1" applyAlignment="1" applyProtection="1">
      <alignment horizontal="center" vertical="center"/>
    </xf>
    <xf numFmtId="0" fontId="10" fillId="0" borderId="56" xfId="0" applyFont="1" applyFill="1" applyBorder="1" applyAlignment="1" applyProtection="1">
      <alignment horizontal="center" vertical="center"/>
    </xf>
    <xf numFmtId="0" fontId="10" fillId="0" borderId="190" xfId="0" applyFont="1" applyFill="1" applyBorder="1" applyAlignment="1" applyProtection="1">
      <alignment horizontal="center" vertical="center"/>
    </xf>
    <xf numFmtId="0" fontId="10" fillId="0" borderId="191" xfId="0" applyFont="1" applyFill="1" applyBorder="1" applyAlignment="1" applyProtection="1">
      <alignment horizontal="center" vertical="center"/>
    </xf>
    <xf numFmtId="0" fontId="20" fillId="0" borderId="199" xfId="0" applyFont="1" applyFill="1" applyBorder="1" applyAlignment="1" applyProtection="1">
      <alignment horizontal="center" vertical="center" wrapText="1"/>
    </xf>
    <xf numFmtId="0" fontId="10" fillId="0" borderId="196" xfId="0" applyFont="1" applyFill="1" applyBorder="1" applyAlignment="1" applyProtection="1">
      <alignment horizontal="center" vertical="center"/>
    </xf>
    <xf numFmtId="0" fontId="20" fillId="10" borderId="263" xfId="0" applyFont="1" applyFill="1" applyBorder="1" applyAlignment="1" applyProtection="1">
      <alignment horizontal="center" vertical="center" wrapText="1"/>
    </xf>
    <xf numFmtId="0" fontId="10" fillId="0" borderId="197" xfId="0" applyFont="1" applyFill="1" applyBorder="1" applyAlignment="1" applyProtection="1">
      <alignment horizontal="center" vertical="center"/>
    </xf>
    <xf numFmtId="0" fontId="20" fillId="10" borderId="260" xfId="0" applyFont="1" applyFill="1" applyBorder="1" applyAlignment="1" applyProtection="1">
      <alignment horizontal="center" vertical="center" wrapText="1"/>
    </xf>
    <xf numFmtId="0" fontId="10" fillId="0" borderId="192" xfId="0" applyFont="1" applyFill="1" applyBorder="1" applyAlignment="1" applyProtection="1">
      <alignment horizontal="center" vertical="center"/>
    </xf>
    <xf numFmtId="0" fontId="20" fillId="10" borderId="199" xfId="0" applyFont="1" applyFill="1" applyBorder="1" applyAlignment="1" applyProtection="1">
      <alignment horizontal="center" vertical="center" wrapText="1"/>
    </xf>
    <xf numFmtId="0" fontId="20" fillId="8" borderId="263" xfId="0" applyFont="1" applyFill="1" applyBorder="1" applyAlignment="1" applyProtection="1">
      <alignment horizontal="center" vertical="center" wrapText="1"/>
    </xf>
    <xf numFmtId="0" fontId="20" fillId="8" borderId="260" xfId="0" applyFont="1" applyFill="1" applyBorder="1" applyAlignment="1" applyProtection="1">
      <alignment horizontal="center" vertical="center" wrapText="1"/>
    </xf>
    <xf numFmtId="0" fontId="20" fillId="8" borderId="199" xfId="0" applyFont="1" applyFill="1" applyBorder="1" applyAlignment="1" applyProtection="1">
      <alignment horizontal="center" vertical="center" wrapText="1"/>
    </xf>
    <xf numFmtId="0" fontId="20" fillId="10" borderId="197" xfId="0" applyFont="1" applyFill="1" applyBorder="1" applyAlignment="1" applyProtection="1">
      <alignment horizontal="center" vertical="center" wrapText="1"/>
    </xf>
    <xf numFmtId="0" fontId="20" fillId="0" borderId="197" xfId="0" applyFont="1" applyFill="1" applyBorder="1" applyAlignment="1" applyProtection="1">
      <alignment horizontal="center" vertical="center" wrapText="1"/>
    </xf>
    <xf numFmtId="0" fontId="10" fillId="25" borderId="197" xfId="0" applyFont="1" applyFill="1" applyBorder="1" applyAlignment="1" applyProtection="1">
      <alignment horizontal="center" vertical="center"/>
    </xf>
    <xf numFmtId="0" fontId="11" fillId="10" borderId="56" xfId="0" applyFont="1" applyFill="1" applyBorder="1" applyAlignment="1" applyProtection="1">
      <alignment horizontal="center" vertical="center"/>
    </xf>
    <xf numFmtId="20" fontId="20" fillId="2" borderId="56" xfId="0" applyNumberFormat="1" applyFont="1" applyFill="1" applyBorder="1" applyAlignment="1" applyProtection="1">
      <alignment horizontal="center" vertical="center" wrapText="1"/>
    </xf>
    <xf numFmtId="0" fontId="20" fillId="2" borderId="56" xfId="0" applyFont="1" applyFill="1" applyBorder="1" applyAlignment="1" applyProtection="1">
      <alignment horizontal="center" vertical="center" wrapText="1"/>
    </xf>
    <xf numFmtId="0" fontId="20" fillId="2" borderId="56" xfId="0" applyFont="1" applyFill="1" applyBorder="1" applyAlignment="1" applyProtection="1">
      <alignment horizontal="left" vertical="center" wrapText="1"/>
    </xf>
    <xf numFmtId="0" fontId="71" fillId="0" borderId="56" xfId="0" applyFont="1" applyFill="1" applyBorder="1" applyAlignment="1" applyProtection="1">
      <alignment horizontal="center" vertical="center" wrapText="1"/>
    </xf>
    <xf numFmtId="0" fontId="71" fillId="8" borderId="56" xfId="0" applyFont="1" applyFill="1" applyBorder="1" applyAlignment="1" applyProtection="1">
      <alignment horizontal="center" vertical="center" wrapText="1"/>
    </xf>
    <xf numFmtId="0" fontId="71" fillId="8" borderId="56" xfId="0" applyFont="1" applyFill="1" applyBorder="1" applyAlignment="1" applyProtection="1">
      <alignment horizontal="left" vertical="center" wrapText="1"/>
    </xf>
    <xf numFmtId="0" fontId="71" fillId="8" borderId="56" xfId="0" applyFont="1" applyFill="1" applyBorder="1" applyAlignment="1" applyProtection="1">
      <alignment horizontal="center" vertical="center"/>
    </xf>
    <xf numFmtId="178" fontId="20" fillId="0" borderId="292" xfId="0" applyNumberFormat="1" applyFont="1" applyFill="1" applyBorder="1" applyAlignment="1" applyProtection="1">
      <alignment horizontal="center" vertical="center" wrapText="1"/>
    </xf>
    <xf numFmtId="0" fontId="71" fillId="0" borderId="191" xfId="0" applyFont="1" applyFill="1" applyBorder="1" applyAlignment="1" applyProtection="1">
      <alignment horizontal="center" vertical="center" wrapText="1"/>
    </xf>
    <xf numFmtId="0" fontId="71" fillId="8" borderId="191" xfId="0" applyFont="1" applyFill="1" applyBorder="1" applyAlignment="1" applyProtection="1">
      <alignment horizontal="center" vertical="center"/>
    </xf>
    <xf numFmtId="0" fontId="71" fillId="8" borderId="191" xfId="0" applyFont="1" applyFill="1" applyBorder="1" applyAlignment="1" applyProtection="1">
      <alignment horizontal="center" vertical="center" wrapText="1"/>
    </xf>
    <xf numFmtId="0" fontId="71" fillId="8" borderId="191"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wrapText="1"/>
    </xf>
    <xf numFmtId="0" fontId="3" fillId="0" borderId="0" xfId="0" applyFont="1" applyFill="1" applyAlignment="1" applyProtection="1">
      <alignment horizontal="left" vertical="center" wrapText="1"/>
    </xf>
    <xf numFmtId="0" fontId="3" fillId="0" borderId="222" xfId="0" applyFont="1" applyFill="1" applyBorder="1" applyAlignment="1" applyProtection="1">
      <alignment horizontal="left" vertical="center" wrapText="1"/>
    </xf>
    <xf numFmtId="0" fontId="20" fillId="2" borderId="197" xfId="0" applyFont="1" applyFill="1" applyBorder="1" applyAlignment="1" applyProtection="1">
      <alignment horizontal="center" vertical="center" wrapText="1"/>
    </xf>
    <xf numFmtId="0" fontId="71" fillId="8" borderId="197" xfId="0" applyFont="1" applyFill="1" applyBorder="1" applyAlignment="1" applyProtection="1">
      <alignment horizontal="center" vertical="center" wrapText="1"/>
    </xf>
    <xf numFmtId="0" fontId="71" fillId="0" borderId="0" xfId="0" applyFont="1" applyFill="1" applyAlignment="1">
      <alignment vertical="center"/>
    </xf>
    <xf numFmtId="0" fontId="71" fillId="8" borderId="192" xfId="0" applyFont="1" applyFill="1" applyBorder="1" applyAlignment="1" applyProtection="1">
      <alignment horizontal="center" vertical="center" wrapText="1"/>
    </xf>
    <xf numFmtId="0" fontId="5" fillId="0" borderId="251" xfId="0" applyFont="1" applyFill="1" applyBorder="1" applyAlignment="1" applyProtection="1">
      <alignment horizontal="center" vertical="center" wrapText="1"/>
    </xf>
    <xf numFmtId="0" fontId="5" fillId="0" borderId="252" xfId="0" applyFont="1" applyFill="1" applyBorder="1" applyAlignment="1" applyProtection="1">
      <alignment horizontal="center" vertical="center" wrapText="1"/>
    </xf>
    <xf numFmtId="20" fontId="3" fillId="0" borderId="195" xfId="0" applyNumberFormat="1" applyFont="1" applyFill="1" applyBorder="1" applyAlignment="1" applyProtection="1">
      <alignment horizontal="center" vertical="center" wrapText="1"/>
    </xf>
    <xf numFmtId="0" fontId="3" fillId="0" borderId="293" xfId="0" applyFont="1" applyFill="1" applyBorder="1" applyAlignment="1" applyProtection="1">
      <alignment horizontal="center" vertical="center" wrapText="1"/>
    </xf>
    <xf numFmtId="0" fontId="3" fillId="0" borderId="56" xfId="0" applyFont="1" applyFill="1" applyBorder="1" applyAlignment="1" applyProtection="1">
      <alignment horizontal="center" vertical="center" wrapText="1"/>
    </xf>
    <xf numFmtId="20" fontId="3" fillId="0" borderId="56" xfId="0" applyNumberFormat="1" applyFont="1" applyFill="1" applyBorder="1" applyAlignment="1" applyProtection="1">
      <alignment horizontal="center" vertical="center" wrapText="1"/>
    </xf>
    <xf numFmtId="0" fontId="3" fillId="0" borderId="160" xfId="0" applyFont="1" applyFill="1" applyBorder="1" applyAlignment="1" applyProtection="1">
      <alignment horizontal="center" vertical="center" wrapText="1"/>
    </xf>
    <xf numFmtId="0" fontId="3" fillId="0" borderId="16" xfId="0" applyFont="1" applyFill="1" applyBorder="1" applyAlignment="1" applyProtection="1">
      <alignment vertical="center" wrapText="1"/>
    </xf>
    <xf numFmtId="0" fontId="3" fillId="3" borderId="56" xfId="0" applyFont="1" applyFill="1" applyBorder="1" applyAlignment="1" applyProtection="1">
      <alignment horizontal="center" vertical="center" wrapText="1"/>
    </xf>
    <xf numFmtId="20" fontId="3" fillId="3" borderId="56" xfId="0" applyNumberFormat="1" applyFont="1" applyFill="1" applyBorder="1" applyAlignment="1" applyProtection="1">
      <alignment horizontal="center" vertical="center" wrapText="1"/>
    </xf>
    <xf numFmtId="0" fontId="3" fillId="3" borderId="160" xfId="0" applyFont="1" applyFill="1" applyBorder="1" applyAlignment="1" applyProtection="1">
      <alignment horizontal="center" vertical="center" wrapText="1"/>
    </xf>
    <xf numFmtId="0" fontId="3" fillId="15" borderId="56" xfId="0" applyFont="1" applyFill="1" applyBorder="1" applyAlignment="1" applyProtection="1">
      <alignment horizontal="center" vertical="center" wrapText="1"/>
    </xf>
    <xf numFmtId="20" fontId="3" fillId="15" borderId="56" xfId="0" applyNumberFormat="1" applyFont="1" applyFill="1" applyBorder="1" applyAlignment="1" applyProtection="1">
      <alignment horizontal="center" vertical="center" wrapText="1"/>
    </xf>
    <xf numFmtId="0" fontId="3" fillId="15" borderId="160" xfId="0" applyFont="1" applyFill="1" applyBorder="1" applyAlignment="1" applyProtection="1">
      <alignment horizontal="center" vertical="center" wrapText="1"/>
    </xf>
    <xf numFmtId="0" fontId="3" fillId="15" borderId="195" xfId="0" applyFont="1" applyFill="1" applyBorder="1" applyAlignment="1" applyProtection="1">
      <alignment horizontal="center" vertical="center" wrapText="1"/>
    </xf>
    <xf numFmtId="20" fontId="3" fillId="15" borderId="195" xfId="0" applyNumberFormat="1" applyFont="1" applyFill="1" applyBorder="1" applyAlignment="1" applyProtection="1">
      <alignment horizontal="center" vertical="center" wrapText="1"/>
    </xf>
    <xf numFmtId="0" fontId="3" fillId="15" borderId="294" xfId="0" applyFont="1" applyFill="1" applyBorder="1" applyAlignment="1" applyProtection="1">
      <alignment horizontal="center" vertical="center" wrapText="1"/>
    </xf>
    <xf numFmtId="0" fontId="3" fillId="15" borderId="295" xfId="0" applyFont="1" applyFill="1" applyBorder="1" applyAlignment="1" applyProtection="1">
      <alignment horizontal="center" vertical="center" wrapText="1"/>
    </xf>
    <xf numFmtId="0" fontId="3" fillId="0" borderId="295" xfId="0" applyFont="1" applyFill="1" applyBorder="1" applyAlignment="1" applyProtection="1">
      <alignment horizontal="center" vertical="center" wrapText="1"/>
    </xf>
    <xf numFmtId="14" fontId="3" fillId="0" borderId="16" xfId="0" applyNumberFormat="1" applyFont="1" applyFill="1" applyBorder="1" applyAlignment="1" applyProtection="1">
      <alignment vertical="center" wrapText="1"/>
    </xf>
    <xf numFmtId="14" fontId="3" fillId="0" borderId="108" xfId="0" applyNumberFormat="1" applyFont="1" applyFill="1" applyBorder="1" applyAlignment="1" applyProtection="1">
      <alignment vertical="center" wrapText="1"/>
    </xf>
    <xf numFmtId="31" fontId="3" fillId="0" borderId="16" xfId="0" applyNumberFormat="1" applyFont="1" applyFill="1" applyBorder="1" applyAlignment="1" applyProtection="1">
      <alignment vertical="center" wrapText="1"/>
    </xf>
    <xf numFmtId="0" fontId="5" fillId="0" borderId="255" xfId="0" applyFont="1" applyFill="1" applyBorder="1" applyAlignment="1" applyProtection="1">
      <alignment horizontal="center" vertical="center" wrapText="1"/>
    </xf>
    <xf numFmtId="0" fontId="3" fillId="0" borderId="296" xfId="0" applyFont="1" applyFill="1" applyBorder="1" applyAlignment="1" applyProtection="1">
      <alignment horizontal="center" vertical="center" wrapText="1"/>
    </xf>
    <xf numFmtId="0" fontId="3" fillId="0" borderId="297" xfId="0" applyFont="1" applyFill="1" applyBorder="1" applyAlignment="1" applyProtection="1">
      <alignment horizontal="center" vertical="center" wrapText="1"/>
    </xf>
    <xf numFmtId="0" fontId="3" fillId="0" borderId="298" xfId="0" applyFont="1" applyFill="1" applyBorder="1" applyAlignment="1" applyProtection="1">
      <alignment horizontal="center" vertical="center" wrapText="1"/>
    </xf>
    <xf numFmtId="0" fontId="3" fillId="0" borderId="299" xfId="0" applyFont="1" applyFill="1" applyBorder="1" applyAlignment="1" applyProtection="1">
      <alignment horizontal="center" vertical="center" wrapText="1"/>
    </xf>
    <xf numFmtId="0" fontId="3" fillId="0" borderId="110" xfId="0" applyFont="1" applyFill="1" applyBorder="1" applyAlignment="1" applyProtection="1">
      <alignment horizontal="center" vertical="center" wrapText="1"/>
    </xf>
    <xf numFmtId="0" fontId="3" fillId="0" borderId="224" xfId="0" applyFont="1" applyFill="1" applyBorder="1" applyAlignment="1" applyProtection="1">
      <alignment horizontal="center" vertical="center" wrapText="1"/>
    </xf>
    <xf numFmtId="0" fontId="3" fillId="0" borderId="256" xfId="0" applyFont="1" applyFill="1" applyBorder="1" applyAlignment="1" applyProtection="1">
      <alignment horizontal="center" vertical="center" wrapText="1"/>
    </xf>
    <xf numFmtId="0" fontId="3" fillId="3" borderId="165" xfId="0" applyFont="1" applyFill="1" applyBorder="1" applyAlignment="1" applyProtection="1">
      <alignment horizontal="center" vertical="center" wrapText="1"/>
    </xf>
    <xf numFmtId="0" fontId="3" fillId="11" borderId="195" xfId="0" applyFont="1" applyFill="1" applyBorder="1" applyAlignment="1" applyProtection="1">
      <alignment horizontal="center" vertical="center" wrapText="1"/>
    </xf>
    <xf numFmtId="20" fontId="3" fillId="11" borderId="293" xfId="0" applyNumberFormat="1" applyFont="1" applyFill="1" applyBorder="1" applyAlignment="1" applyProtection="1">
      <alignment horizontal="center" vertical="center" wrapText="1"/>
    </xf>
    <xf numFmtId="0" fontId="3" fillId="11" borderId="73" xfId="0" applyFont="1" applyFill="1" applyBorder="1" applyAlignment="1" applyProtection="1">
      <alignment horizontal="center" vertical="center" wrapText="1"/>
    </xf>
    <xf numFmtId="20" fontId="3" fillId="0" borderId="160" xfId="0" applyNumberFormat="1" applyFont="1" applyFill="1" applyBorder="1" applyAlignment="1" applyProtection="1">
      <alignment horizontal="center" vertical="center" wrapText="1"/>
    </xf>
    <xf numFmtId="0" fontId="3" fillId="11" borderId="56" xfId="0" applyFont="1" applyFill="1" applyBorder="1" applyAlignment="1" applyProtection="1">
      <alignment horizontal="center" vertical="center" wrapText="1"/>
    </xf>
    <xf numFmtId="20" fontId="3" fillId="11" borderId="160" xfId="0" applyNumberFormat="1" applyFont="1" applyFill="1" applyBorder="1" applyAlignment="1" applyProtection="1">
      <alignment horizontal="center" vertical="center" wrapText="1"/>
    </xf>
    <xf numFmtId="0" fontId="3" fillId="11" borderId="55" xfId="0" applyFont="1" applyFill="1" applyBorder="1" applyAlignment="1" applyProtection="1">
      <alignment horizontal="center" vertical="center" wrapText="1"/>
    </xf>
    <xf numFmtId="0" fontId="3" fillId="0" borderId="24" xfId="0" applyFont="1" applyFill="1" applyBorder="1" applyAlignment="1" applyProtection="1">
      <alignment vertical="center" wrapText="1"/>
    </xf>
    <xf numFmtId="20" fontId="3" fillId="0" borderId="300" xfId="0" applyNumberFormat="1" applyFont="1" applyFill="1" applyBorder="1" applyAlignment="1" applyProtection="1">
      <alignment horizontal="center" vertical="center" wrapText="1"/>
    </xf>
    <xf numFmtId="0" fontId="3" fillId="3" borderId="73" xfId="0" applyFont="1" applyFill="1" applyBorder="1" applyAlignment="1" applyProtection="1">
      <alignment horizontal="center" vertical="center" wrapText="1"/>
    </xf>
    <xf numFmtId="20" fontId="3" fillId="3" borderId="160" xfId="0" applyNumberFormat="1" applyFont="1" applyFill="1" applyBorder="1" applyAlignment="1" applyProtection="1">
      <alignment horizontal="center" vertical="center" wrapText="1"/>
    </xf>
    <xf numFmtId="0" fontId="3" fillId="3" borderId="55" xfId="0" applyFont="1" applyFill="1" applyBorder="1" applyAlignment="1" applyProtection="1">
      <alignment horizontal="center" vertical="center" wrapText="1"/>
    </xf>
    <xf numFmtId="20" fontId="3" fillId="15" borderId="160" xfId="0" applyNumberFormat="1" applyFont="1" applyFill="1" applyBorder="1" applyAlignment="1" applyProtection="1">
      <alignment horizontal="center" vertical="center" wrapText="1"/>
    </xf>
    <xf numFmtId="0" fontId="3" fillId="15" borderId="55" xfId="0" applyFont="1" applyFill="1" applyBorder="1" applyAlignment="1" applyProtection="1">
      <alignment horizontal="center" vertical="center" wrapText="1"/>
    </xf>
    <xf numFmtId="0" fontId="3" fillId="2" borderId="56" xfId="0" applyFont="1" applyFill="1" applyBorder="1" applyAlignment="1" applyProtection="1">
      <alignment horizontal="center" vertical="center" wrapText="1"/>
    </xf>
    <xf numFmtId="20" fontId="3" fillId="2" borderId="160" xfId="0" applyNumberFormat="1" applyFont="1" applyFill="1" applyBorder="1" applyAlignment="1" applyProtection="1">
      <alignment horizontal="center" vertical="center" wrapText="1"/>
    </xf>
    <xf numFmtId="0" fontId="3" fillId="2" borderId="191" xfId="0" applyFont="1" applyFill="1" applyBorder="1" applyAlignment="1" applyProtection="1">
      <alignment horizontal="center" vertical="center" wrapText="1"/>
    </xf>
    <xf numFmtId="20" fontId="3" fillId="2" borderId="300" xfId="0" applyNumberFormat="1" applyFont="1" applyFill="1" applyBorder="1" applyAlignment="1" applyProtection="1">
      <alignment horizontal="center" vertical="center" wrapText="1"/>
    </xf>
    <xf numFmtId="0" fontId="72" fillId="0" borderId="0" xfId="0" applyFont="1" applyFill="1" applyAlignment="1">
      <alignment horizontal="left" vertical="center"/>
    </xf>
    <xf numFmtId="0" fontId="3" fillId="0" borderId="301" xfId="0" applyFont="1" applyFill="1" applyBorder="1" applyAlignment="1" applyProtection="1">
      <alignment horizontal="center" vertical="center" wrapText="1"/>
    </xf>
    <xf numFmtId="0" fontId="3" fillId="2" borderId="299" xfId="0" applyFont="1" applyFill="1" applyBorder="1" applyAlignment="1" applyProtection="1">
      <alignment horizontal="center" vertical="center" wrapText="1"/>
    </xf>
    <xf numFmtId="0" fontId="3" fillId="2" borderId="301" xfId="0" applyFont="1" applyFill="1" applyBorder="1" applyAlignment="1" applyProtection="1">
      <alignment horizontal="center" vertical="center" wrapText="1"/>
    </xf>
    <xf numFmtId="0" fontId="4" fillId="0" borderId="0" xfId="0" applyFont="1" applyFill="1" applyAlignment="1">
      <alignment horizontal="left" vertical="center"/>
    </xf>
    <xf numFmtId="0" fontId="23" fillId="0" borderId="1" xfId="0" applyFont="1" applyFill="1" applyBorder="1" applyAlignment="1" applyProtection="1">
      <alignment horizontal="center" vertical="center" wrapText="1"/>
    </xf>
    <xf numFmtId="0" fontId="23" fillId="0" borderId="2" xfId="0" applyFont="1" applyFill="1" applyBorder="1" applyAlignment="1" applyProtection="1">
      <alignment horizontal="center" vertical="center" wrapText="1"/>
    </xf>
    <xf numFmtId="0" fontId="23" fillId="0" borderId="3" xfId="0" applyFont="1" applyFill="1" applyBorder="1" applyAlignment="1" applyProtection="1">
      <alignment horizontal="left" vertical="center" wrapText="1"/>
    </xf>
    <xf numFmtId="183" fontId="20" fillId="0" borderId="4" xfId="0" applyNumberFormat="1" applyFont="1" applyFill="1" applyBorder="1" applyAlignment="1" applyProtection="1">
      <alignment horizontal="center" vertical="center" wrapText="1"/>
    </xf>
    <xf numFmtId="0" fontId="20" fillId="0" borderId="5" xfId="0" applyFont="1" applyFill="1" applyBorder="1" applyAlignment="1" applyProtection="1">
      <alignment horizontal="left" vertical="center" wrapText="1"/>
    </xf>
    <xf numFmtId="0" fontId="20" fillId="0" borderId="6" xfId="0" applyFont="1" applyFill="1" applyBorder="1" applyAlignment="1" applyProtection="1">
      <alignment horizontal="left" vertical="center" wrapText="1"/>
    </xf>
    <xf numFmtId="0" fontId="20" fillId="0" borderId="8" xfId="0" applyFont="1" applyFill="1" applyBorder="1" applyAlignment="1" applyProtection="1">
      <alignment horizontal="left" vertical="center" wrapText="1"/>
    </xf>
    <xf numFmtId="0" fontId="20" fillId="0" borderId="9" xfId="0" applyFont="1" applyFill="1" applyBorder="1" applyAlignment="1" applyProtection="1">
      <alignment horizontal="left" vertical="center" wrapText="1"/>
    </xf>
    <xf numFmtId="0" fontId="20" fillId="0" borderId="129" xfId="0" applyFont="1" applyFill="1" applyBorder="1" applyAlignment="1" applyProtection="1">
      <alignment horizontal="center" vertical="center" wrapText="1"/>
    </xf>
    <xf numFmtId="0" fontId="20" fillId="0" borderId="102" xfId="0" applyFont="1" applyFill="1" applyBorder="1" applyAlignment="1" applyProtection="1">
      <alignment horizontal="left" vertical="center" wrapText="1"/>
    </xf>
    <xf numFmtId="0" fontId="20" fillId="0" borderId="97" xfId="0" applyFont="1" applyFill="1" applyBorder="1" applyAlignment="1" applyProtection="1">
      <alignment horizontal="left" vertical="center" wrapText="1"/>
    </xf>
    <xf numFmtId="0" fontId="20" fillId="0" borderId="10" xfId="0" applyFont="1" applyFill="1" applyBorder="1" applyAlignment="1" applyProtection="1">
      <alignment horizontal="center" vertical="center" wrapText="1"/>
    </xf>
    <xf numFmtId="0" fontId="20" fillId="0" borderId="11"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20"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11" xfId="0" applyFont="1" applyFill="1" applyBorder="1" applyAlignment="1" applyProtection="1">
      <alignment horizontal="left" vertical="center" wrapText="1"/>
    </xf>
    <xf numFmtId="0" fontId="20" fillId="2" borderId="12" xfId="0" applyFont="1" applyFill="1" applyBorder="1" applyAlignment="1" applyProtection="1">
      <alignment horizontal="left" vertical="center" wrapText="1"/>
    </xf>
    <xf numFmtId="0" fontId="20" fillId="0" borderId="17" xfId="0" applyFont="1" applyFill="1" applyBorder="1" applyAlignment="1" applyProtection="1">
      <alignment horizontal="center" vertical="center" wrapText="1"/>
    </xf>
    <xf numFmtId="0" fontId="20" fillId="0" borderId="20" xfId="0" applyFont="1" applyFill="1" applyBorder="1" applyAlignment="1" applyProtection="1">
      <alignment horizontal="center" vertical="center" wrapText="1"/>
    </xf>
    <xf numFmtId="0" fontId="20" fillId="0" borderId="107" xfId="0" applyFont="1" applyFill="1" applyBorder="1" applyAlignment="1" applyProtection="1">
      <alignment horizontal="center" vertical="center" wrapText="1"/>
    </xf>
    <xf numFmtId="0" fontId="20" fillId="0" borderId="23" xfId="0" applyFont="1" applyFill="1" applyBorder="1" applyAlignment="1" applyProtection="1">
      <alignment horizontal="center" vertical="center" wrapText="1"/>
    </xf>
    <xf numFmtId="0" fontId="20" fillId="0" borderId="90" xfId="0" applyFont="1" applyFill="1" applyBorder="1" applyAlignment="1" applyProtection="1">
      <alignment vertical="center"/>
    </xf>
    <xf numFmtId="0" fontId="20" fillId="0" borderId="217" xfId="0" applyFont="1" applyFill="1" applyBorder="1" applyAlignment="1" applyProtection="1">
      <alignment horizontal="left" vertical="center" wrapText="1"/>
    </xf>
    <xf numFmtId="0" fontId="20" fillId="2" borderId="103" xfId="0" applyFont="1" applyFill="1" applyBorder="1" applyAlignment="1" applyProtection="1">
      <alignment horizontal="left" vertical="center" wrapText="1"/>
    </xf>
    <xf numFmtId="0" fontId="20" fillId="2" borderId="23" xfId="0" applyFont="1" applyFill="1" applyBorder="1" applyAlignment="1" applyProtection="1">
      <alignment horizontal="center" vertical="center" wrapText="1"/>
    </xf>
    <xf numFmtId="0" fontId="20" fillId="2" borderId="8" xfId="0" applyFont="1" applyFill="1" applyBorder="1" applyAlignment="1" applyProtection="1">
      <alignment horizontal="left" vertical="center" wrapText="1"/>
    </xf>
    <xf numFmtId="0" fontId="20" fillId="2" borderId="9" xfId="0" applyFont="1" applyFill="1" applyBorder="1" applyAlignment="1" applyProtection="1">
      <alignment horizontal="left" vertical="center" wrapText="1"/>
    </xf>
    <xf numFmtId="0" fontId="20" fillId="2" borderId="217" xfId="0" applyFont="1" applyFill="1" applyBorder="1" applyAlignment="1" applyProtection="1">
      <alignment horizontal="left" vertical="center" wrapText="1"/>
    </xf>
    <xf numFmtId="179" fontId="3" fillId="0" borderId="20" xfId="0" applyNumberFormat="1" applyFont="1" applyBorder="1" applyAlignment="1" applyProtection="1">
      <alignment horizontal="center" vertical="center"/>
    </xf>
    <xf numFmtId="0" fontId="4" fillId="0" borderId="20" xfId="0" applyFont="1" applyBorder="1" applyAlignment="1" applyProtection="1">
      <alignment horizontal="center" vertical="center"/>
    </xf>
    <xf numFmtId="57" fontId="20" fillId="0" borderId="0" xfId="0" applyNumberFormat="1" applyFont="1" applyAlignment="1">
      <alignment horizontal="center" vertical="center"/>
    </xf>
    <xf numFmtId="15" fontId="3" fillId="0" borderId="108" xfId="0" applyNumberFormat="1"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224"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3" fillId="0" borderId="107" xfId="0" applyFont="1" applyBorder="1" applyAlignment="1" applyProtection="1">
      <alignment horizontal="center" vertical="center" wrapText="1"/>
    </xf>
    <xf numFmtId="15" fontId="3" fillId="0" borderId="28" xfId="0" applyNumberFormat="1" applyFont="1" applyBorder="1" applyAlignment="1" applyProtection="1">
      <alignment horizontal="center" vertical="center" wrapText="1"/>
    </xf>
    <xf numFmtId="0" fontId="3" fillId="0" borderId="18" xfId="0" applyFont="1" applyBorder="1" applyAlignment="1" applyProtection="1">
      <alignment horizontal="center" wrapText="1"/>
    </xf>
    <xf numFmtId="0" fontId="3" fillId="0" borderId="19" xfId="0" applyFont="1" applyBorder="1" applyAlignment="1" applyProtection="1">
      <alignment horizontal="center" wrapText="1"/>
    </xf>
    <xf numFmtId="0" fontId="3" fillId="0" borderId="21" xfId="0" applyFont="1" applyBorder="1" applyAlignment="1" applyProtection="1">
      <alignment horizontal="center" wrapText="1"/>
    </xf>
    <xf numFmtId="0" fontId="3" fillId="0" borderId="22" xfId="0" applyFont="1" applyBorder="1" applyAlignment="1" applyProtection="1">
      <alignment horizontal="center" wrapText="1"/>
    </xf>
    <xf numFmtId="0" fontId="3" fillId="0" borderId="25" xfId="0" applyFont="1" applyBorder="1" applyAlignment="1" applyProtection="1">
      <alignment horizontal="center" wrapText="1"/>
    </xf>
    <xf numFmtId="0" fontId="3" fillId="0" borderId="26" xfId="0" applyFont="1" applyBorder="1" applyAlignment="1" applyProtection="1">
      <alignment horizontal="center" wrapText="1"/>
    </xf>
    <xf numFmtId="16" fontId="3" fillId="0" borderId="28" xfId="0" applyNumberFormat="1" applyFont="1" applyBorder="1" applyAlignment="1" applyProtection="1">
      <alignment horizontal="center" vertical="center" wrapText="1"/>
    </xf>
    <xf numFmtId="0" fontId="3" fillId="6" borderId="21" xfId="0" applyFont="1" applyFill="1" applyBorder="1" applyAlignment="1" applyProtection="1">
      <alignment horizontal="center" wrapText="1"/>
    </xf>
    <xf numFmtId="16" fontId="3" fillId="0" borderId="0" xfId="0" applyNumberFormat="1" applyFont="1" applyAlignment="1">
      <alignment horizontal="left" vertical="center" wrapText="1"/>
    </xf>
    <xf numFmtId="57" fontId="3" fillId="0" borderId="0" xfId="0" applyNumberFormat="1" applyFont="1" applyFill="1" applyAlignment="1">
      <alignment horizontal="right" vertical="center"/>
    </xf>
    <xf numFmtId="0" fontId="3" fillId="0" borderId="0" xfId="0" applyFont="1" applyFill="1" applyAlignment="1">
      <alignment horizontal="right" vertical="center" wrapText="1"/>
    </xf>
    <xf numFmtId="0" fontId="3" fillId="0" borderId="0" xfId="0" applyFont="1" applyFill="1" applyAlignment="1">
      <alignment horizontal="right" vertical="center"/>
    </xf>
    <xf numFmtId="0" fontId="3" fillId="26" borderId="4" xfId="0" applyFont="1" applyFill="1" applyBorder="1" applyAlignment="1" applyProtection="1">
      <alignment horizontal="center" vertical="center" wrapText="1"/>
    </xf>
    <xf numFmtId="0" fontId="3" fillId="26" borderId="302" xfId="0" applyFont="1" applyFill="1" applyBorder="1" applyAlignment="1" applyProtection="1">
      <alignment horizontal="center" vertical="center" wrapText="1"/>
    </xf>
    <xf numFmtId="183" fontId="3" fillId="26" borderId="5" xfId="0" applyNumberFormat="1" applyFont="1" applyFill="1" applyBorder="1" applyAlignment="1" applyProtection="1">
      <alignment horizontal="center" vertical="center" wrapText="1"/>
    </xf>
    <xf numFmtId="0" fontId="3" fillId="26" borderId="6" xfId="0" applyFont="1" applyFill="1" applyBorder="1" applyAlignment="1" applyProtection="1">
      <alignment horizontal="center" vertical="center" wrapText="1"/>
    </xf>
    <xf numFmtId="0" fontId="3" fillId="26" borderId="7" xfId="0" applyFont="1" applyFill="1" applyBorder="1" applyAlignment="1" applyProtection="1">
      <alignment horizontal="center" vertical="center" wrapText="1"/>
    </xf>
    <xf numFmtId="0" fontId="3" fillId="26" borderId="303" xfId="0" applyFont="1" applyFill="1" applyBorder="1" applyAlignment="1" applyProtection="1">
      <alignment horizontal="center" vertical="center" wrapText="1"/>
    </xf>
    <xf numFmtId="0" fontId="3" fillId="26" borderId="8" xfId="0" applyFont="1" applyFill="1" applyBorder="1" applyAlignment="1" applyProtection="1">
      <alignment horizontal="center" vertical="center" wrapText="1"/>
    </xf>
    <xf numFmtId="0" fontId="3" fillId="26" borderId="9" xfId="0" applyFont="1" applyFill="1" applyBorder="1" applyAlignment="1" applyProtection="1">
      <alignment horizontal="center" vertical="center" wrapText="1"/>
    </xf>
    <xf numFmtId="0" fontId="3" fillId="0" borderId="303" xfId="0" applyFont="1" applyFill="1" applyBorder="1" applyAlignment="1" applyProtection="1">
      <alignment horizontal="center" vertical="center" wrapText="1"/>
    </xf>
    <xf numFmtId="20" fontId="3" fillId="0" borderId="21" xfId="0" applyNumberFormat="1" applyFont="1" applyFill="1" applyBorder="1" applyAlignment="1" applyProtection="1">
      <alignment horizontal="center" vertical="center" wrapText="1"/>
    </xf>
    <xf numFmtId="0" fontId="3" fillId="0" borderId="304" xfId="0" applyFont="1" applyFill="1" applyBorder="1" applyAlignment="1" applyProtection="1">
      <alignment horizontal="center" vertical="center" wrapText="1"/>
    </xf>
    <xf numFmtId="20" fontId="3" fillId="0" borderId="25" xfId="0" applyNumberFormat="1" applyFont="1" applyFill="1" applyBorder="1" applyAlignment="1" applyProtection="1">
      <alignment horizontal="center" vertical="center" wrapText="1"/>
    </xf>
    <xf numFmtId="20" fontId="3" fillId="0" borderId="8" xfId="0" applyNumberFormat="1" applyFont="1" applyFill="1" applyBorder="1" applyAlignment="1" applyProtection="1">
      <alignment horizontal="center" vertical="center" wrapText="1"/>
    </xf>
    <xf numFmtId="0" fontId="16" fillId="0" borderId="45" xfId="0" applyFont="1" applyFill="1" applyBorder="1" applyAlignment="1">
      <alignment horizontal="center" vertical="center" wrapText="1"/>
    </xf>
    <xf numFmtId="0" fontId="3" fillId="0" borderId="9" xfId="0" applyFont="1" applyFill="1" applyBorder="1" applyAlignment="1" applyProtection="1">
      <alignment horizontal="justify" vertical="center" wrapText="1"/>
    </xf>
    <xf numFmtId="0" fontId="16" fillId="0" borderId="42" xfId="0" applyFont="1" applyFill="1" applyBorder="1" applyAlignment="1">
      <alignment horizontal="center" vertical="center" wrapText="1"/>
    </xf>
    <xf numFmtId="20" fontId="16" fillId="0" borderId="45" xfId="0" applyNumberFormat="1" applyFont="1" applyFill="1" applyBorder="1" applyAlignment="1">
      <alignment horizontal="center" vertical="center" wrapText="1"/>
    </xf>
    <xf numFmtId="0" fontId="73" fillId="0" borderId="0" xfId="0" applyFont="1" applyFill="1" applyAlignment="1">
      <alignment vertical="center" wrapText="1"/>
    </xf>
    <xf numFmtId="20" fontId="16" fillId="0" borderId="42" xfId="0" applyNumberFormat="1" applyFont="1" applyFill="1" applyBorder="1" applyAlignment="1">
      <alignment horizontal="center" vertical="center" wrapText="1"/>
    </xf>
    <xf numFmtId="20" fontId="16" fillId="2" borderId="42" xfId="0" applyNumberFormat="1" applyFont="1" applyFill="1" applyBorder="1" applyAlignment="1">
      <alignment horizontal="center" vertical="center" wrapText="1"/>
    </xf>
    <xf numFmtId="0" fontId="16" fillId="2" borderId="42" xfId="0" applyFont="1" applyFill="1" applyBorder="1" applyAlignment="1">
      <alignment horizontal="center" vertical="center" wrapText="1"/>
    </xf>
    <xf numFmtId="0" fontId="3" fillId="2" borderId="12" xfId="0" applyFont="1" applyFill="1" applyBorder="1" applyAlignment="1" applyProtection="1">
      <alignment vertical="center"/>
    </xf>
    <xf numFmtId="0" fontId="17" fillId="0" borderId="0" xfId="0" applyFont="1" applyFill="1" applyAlignment="1">
      <alignment vertical="center"/>
    </xf>
    <xf numFmtId="0" fontId="3" fillId="0" borderId="13" xfId="0" applyFont="1" applyFill="1" applyBorder="1" applyAlignment="1" applyProtection="1">
      <alignment horizontal="center" vertical="center"/>
    </xf>
    <xf numFmtId="0" fontId="3" fillId="0" borderId="14" xfId="0" applyFont="1" applyFill="1" applyBorder="1" applyAlignment="1" applyProtection="1">
      <alignment horizontal="center" vertical="center"/>
    </xf>
    <xf numFmtId="0" fontId="3" fillId="0" borderId="15" xfId="0" applyFont="1" applyFill="1" applyBorder="1" applyAlignment="1" applyProtection="1">
      <alignment horizontal="center" vertical="center"/>
    </xf>
    <xf numFmtId="183" fontId="3" fillId="0" borderId="28" xfId="0" applyNumberFormat="1" applyFont="1" applyFill="1" applyBorder="1" applyAlignment="1" applyProtection="1">
      <alignment horizontal="center" vertical="center"/>
    </xf>
    <xf numFmtId="31" fontId="3" fillId="0" borderId="18" xfId="0" applyNumberFormat="1" applyFont="1" applyFill="1" applyBorder="1" applyAlignment="1" applyProtection="1">
      <alignment horizontal="center" vertical="center"/>
    </xf>
    <xf numFmtId="58" fontId="3" fillId="0" borderId="18" xfId="0" applyNumberFormat="1"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16" xfId="0" applyFont="1" applyFill="1" applyBorder="1" applyAlignment="1" applyProtection="1">
      <alignment horizontal="center" vertical="center"/>
    </xf>
    <xf numFmtId="0" fontId="3" fillId="0" borderId="21" xfId="0" applyNumberFormat="1" applyFont="1" applyFill="1" applyBorder="1" applyAlignment="1" applyProtection="1">
      <alignment horizontal="center" vertical="center"/>
    </xf>
    <xf numFmtId="0" fontId="3" fillId="0" borderId="22" xfId="0" applyFont="1" applyFill="1" applyBorder="1" applyAlignment="1" applyProtection="1">
      <alignment horizontal="center" vertical="center"/>
    </xf>
    <xf numFmtId="31" fontId="3" fillId="0" borderId="21" xfId="0" applyNumberFormat="1" applyFont="1" applyFill="1" applyBorder="1" applyAlignment="1" applyProtection="1">
      <alignment horizontal="center" vertical="center"/>
    </xf>
    <xf numFmtId="0" fontId="3" fillId="0" borderId="18" xfId="0" applyNumberFormat="1" applyFont="1" applyFill="1" applyBorder="1" applyAlignment="1" applyProtection="1">
      <alignment horizontal="center" vertical="center"/>
    </xf>
    <xf numFmtId="0" fontId="3" fillId="0" borderId="235" xfId="0" applyFont="1" applyFill="1" applyBorder="1" applyAlignment="1" applyProtection="1">
      <alignment horizontal="center" vertical="center"/>
    </xf>
    <xf numFmtId="31" fontId="3" fillId="0" borderId="236" xfId="0" applyNumberFormat="1" applyFont="1" applyFill="1" applyBorder="1" applyAlignment="1" applyProtection="1">
      <alignment horizontal="center" vertical="center"/>
    </xf>
    <xf numFmtId="0" fontId="3" fillId="0" borderId="236" xfId="0" applyFont="1" applyFill="1" applyBorder="1" applyAlignment="1" applyProtection="1">
      <alignment horizontal="center" vertical="center"/>
    </xf>
    <xf numFmtId="0" fontId="3" fillId="0" borderId="236" xfId="0" applyNumberFormat="1" applyFont="1" applyFill="1" applyBorder="1" applyAlignment="1" applyProtection="1">
      <alignment horizontal="center" vertical="center"/>
    </xf>
    <xf numFmtId="0" fontId="3" fillId="0" borderId="256" xfId="0" applyFont="1" applyFill="1" applyBorder="1" applyAlignment="1" applyProtection="1">
      <alignment horizontal="center" vertical="center"/>
    </xf>
    <xf numFmtId="183" fontId="3" fillId="0" borderId="105" xfId="0" applyNumberFormat="1" applyFont="1" applyFill="1" applyBorder="1" applyAlignment="1" applyProtection="1">
      <alignment horizontal="center" vertical="center"/>
    </xf>
    <xf numFmtId="31" fontId="3" fillId="0" borderId="20" xfId="0" applyNumberFormat="1" applyFont="1" applyFill="1" applyBorder="1" applyAlignment="1" applyProtection="1">
      <alignment horizontal="center" vertical="center"/>
    </xf>
    <xf numFmtId="20" fontId="3" fillId="2" borderId="20" xfId="0" applyNumberFormat="1" applyFont="1" applyFill="1" applyBorder="1" applyAlignment="1" applyProtection="1">
      <alignment horizontal="center" vertical="center"/>
    </xf>
    <xf numFmtId="0" fontId="3" fillId="2" borderId="20" xfId="0" applyFont="1" applyFill="1" applyBorder="1" applyAlignment="1" applyProtection="1">
      <alignment horizontal="center" vertical="center"/>
    </xf>
    <xf numFmtId="0" fontId="3" fillId="2" borderId="110" xfId="0" applyFont="1" applyFill="1" applyBorder="1" applyAlignment="1" applyProtection="1">
      <alignment horizontal="center" vertical="center"/>
    </xf>
    <xf numFmtId="0" fontId="3" fillId="0" borderId="224"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0" fontId="74" fillId="0" borderId="0" xfId="0" applyFont="1" applyFill="1" applyAlignment="1">
      <alignment vertical="center"/>
    </xf>
    <xf numFmtId="183" fontId="3" fillId="0" borderId="28" xfId="0" applyNumberFormat="1" applyFont="1" applyBorder="1" applyAlignment="1" applyProtection="1">
      <alignment horizontal="center" vertical="center" wrapText="1"/>
    </xf>
    <xf numFmtId="0" fontId="3" fillId="0" borderId="241" xfId="0" applyFont="1" applyBorder="1" applyProtection="1">
      <alignment vertical="center"/>
    </xf>
    <xf numFmtId="20" fontId="3" fillId="0" borderId="27" xfId="0" applyNumberFormat="1" applyFont="1" applyBorder="1" applyAlignment="1" applyProtection="1">
      <alignment horizontal="center" vertical="center" wrapText="1"/>
    </xf>
    <xf numFmtId="0" fontId="3" fillId="0" borderId="109" xfId="0" applyFont="1" applyBorder="1" applyAlignment="1" applyProtection="1">
      <alignment horizontal="center" vertical="center" wrapText="1"/>
    </xf>
    <xf numFmtId="183" fontId="3" fillId="0" borderId="305" xfId="0" applyNumberFormat="1" applyFont="1" applyBorder="1" applyAlignment="1" applyProtection="1">
      <alignment horizontal="center" vertical="center" wrapText="1"/>
    </xf>
    <xf numFmtId="0" fontId="3" fillId="0" borderId="306" xfId="0" applyFont="1" applyBorder="1" applyAlignment="1" applyProtection="1">
      <alignment horizontal="center" vertical="center" wrapText="1"/>
    </xf>
    <xf numFmtId="20" fontId="3" fillId="0" borderId="306" xfId="0" applyNumberFormat="1" applyFont="1" applyBorder="1" applyAlignment="1" applyProtection="1">
      <alignment horizontal="center" vertical="center" wrapText="1"/>
    </xf>
    <xf numFmtId="0" fontId="3" fillId="2" borderId="306" xfId="0" applyFont="1" applyFill="1" applyBorder="1" applyAlignment="1" applyProtection="1">
      <alignment horizontal="center" vertical="center" wrapText="1"/>
    </xf>
    <xf numFmtId="0" fontId="3" fillId="0" borderId="307" xfId="0" applyFont="1" applyBorder="1" applyAlignment="1" applyProtection="1">
      <alignment horizontal="center" vertical="center" wrapText="1"/>
    </xf>
    <xf numFmtId="0" fontId="3" fillId="0" borderId="16" xfId="0" applyFont="1" applyBorder="1" applyAlignment="1" applyProtection="1">
      <alignment horizontal="center" vertical="center" wrapText="1" indent="2"/>
    </xf>
    <xf numFmtId="0" fontId="3" fillId="0" borderId="308" xfId="0" applyFont="1" applyBorder="1" applyProtection="1">
      <alignment vertical="center"/>
    </xf>
    <xf numFmtId="0" fontId="3" fillId="0" borderId="308" xfId="0" applyFont="1" applyBorder="1" applyAlignment="1" applyProtection="1">
      <alignment horizontal="center" vertical="center" wrapText="1"/>
    </xf>
    <xf numFmtId="20" fontId="3" fillId="0" borderId="308" xfId="0" applyNumberFormat="1" applyFont="1" applyBorder="1" applyAlignment="1" applyProtection="1">
      <alignment horizontal="center" vertical="center" wrapText="1"/>
    </xf>
    <xf numFmtId="0" fontId="3" fillId="2" borderId="309" xfId="0" applyFont="1" applyFill="1" applyBorder="1" applyAlignment="1" applyProtection="1">
      <alignment horizontal="center" vertical="center" wrapText="1"/>
    </xf>
    <xf numFmtId="179" fontId="22" fillId="0" borderId="0" xfId="0" applyNumberFormat="1" applyFont="1" applyAlignment="1">
      <alignment horizontal="center" vertical="center"/>
    </xf>
    <xf numFmtId="0" fontId="22" fillId="0" borderId="0" xfId="0" applyFont="1" applyAlignment="1">
      <alignment horizontal="center" vertical="center"/>
    </xf>
    <xf numFmtId="0" fontId="20" fillId="0" borderId="28" xfId="0" applyFont="1" applyBorder="1" applyAlignment="1" applyProtection="1">
      <alignment horizontal="center" vertical="center" wrapText="1"/>
    </xf>
    <xf numFmtId="183" fontId="20" fillId="0" borderId="28" xfId="0" applyNumberFormat="1" applyFont="1" applyBorder="1" applyAlignment="1" applyProtection="1">
      <alignment horizontal="center" vertical="top" wrapText="1"/>
    </xf>
    <xf numFmtId="0" fontId="3" fillId="0" borderId="0" xfId="0" applyNumberFormat="1" applyFont="1" applyBorder="1" applyAlignment="1">
      <alignment horizontal="center" vertical="center"/>
    </xf>
    <xf numFmtId="0" fontId="20" fillId="0" borderId="13" xfId="0" applyFont="1" applyBorder="1" applyAlignment="1" applyProtection="1">
      <alignment horizontal="center" vertical="center" wrapText="1"/>
    </xf>
    <xf numFmtId="0" fontId="20" fillId="0" borderId="14" xfId="0" applyFont="1" applyBorder="1" applyAlignment="1" applyProtection="1">
      <alignment horizontal="center" vertical="center" wrapText="1"/>
    </xf>
    <xf numFmtId="0" fontId="20" fillId="0" borderId="15" xfId="0" applyFont="1" applyBorder="1" applyAlignment="1" applyProtection="1">
      <alignment horizontal="center" vertical="center" wrapText="1"/>
    </xf>
    <xf numFmtId="183" fontId="20" fillId="0" borderId="28" xfId="0" applyNumberFormat="1" applyFont="1" applyBorder="1" applyAlignment="1" applyProtection="1">
      <alignment horizontal="center" vertical="center"/>
    </xf>
    <xf numFmtId="0" fontId="20" fillId="0" borderId="18" xfId="0" applyFont="1" applyBorder="1" applyAlignment="1" applyProtection="1">
      <alignment horizontal="center" vertical="center"/>
    </xf>
    <xf numFmtId="0" fontId="20" fillId="0" borderId="19" xfId="0" applyFont="1" applyBorder="1" applyAlignment="1" applyProtection="1">
      <alignment horizontal="center" vertical="center"/>
    </xf>
    <xf numFmtId="0" fontId="20" fillId="0" borderId="16" xfId="0" applyFont="1" applyBorder="1" applyAlignment="1" applyProtection="1">
      <alignment horizontal="center" vertical="center"/>
    </xf>
    <xf numFmtId="0" fontId="20" fillId="0" borderId="21" xfId="0" applyFont="1" applyBorder="1" applyAlignment="1" applyProtection="1">
      <alignment horizontal="center" vertical="center"/>
    </xf>
    <xf numFmtId="0" fontId="20" fillId="0" borderId="22" xfId="0" applyFont="1" applyBorder="1" applyAlignment="1" applyProtection="1">
      <alignment horizontal="center" vertical="center"/>
    </xf>
    <xf numFmtId="0" fontId="20" fillId="0" borderId="25" xfId="0" applyFont="1" applyBorder="1" applyAlignment="1" applyProtection="1">
      <alignment horizontal="center" vertical="center"/>
    </xf>
    <xf numFmtId="0" fontId="20" fillId="2" borderId="25" xfId="0" applyFont="1" applyFill="1" applyBorder="1" applyAlignment="1" applyProtection="1">
      <alignment horizontal="center" vertical="center"/>
    </xf>
    <xf numFmtId="0" fontId="20" fillId="2" borderId="26" xfId="0" applyFont="1" applyFill="1" applyBorder="1" applyAlignment="1" applyProtection="1">
      <alignment horizontal="center" vertical="center"/>
    </xf>
    <xf numFmtId="0" fontId="75" fillId="0" borderId="0" xfId="0" applyFont="1">
      <alignment vertical="center"/>
    </xf>
    <xf numFmtId="0" fontId="76" fillId="0" borderId="0" xfId="0" applyFont="1">
      <alignment vertical="center"/>
    </xf>
    <xf numFmtId="0" fontId="76" fillId="0" borderId="0" xfId="0" applyFont="1" applyFill="1">
      <alignment vertical="center"/>
    </xf>
    <xf numFmtId="186" fontId="10" fillId="0" borderId="0" xfId="0" applyNumberFormat="1" applyFont="1">
      <alignment vertical="center"/>
    </xf>
    <xf numFmtId="0" fontId="10" fillId="0" borderId="0" xfId="0" applyFont="1" applyFill="1">
      <alignment vertical="center"/>
    </xf>
    <xf numFmtId="0" fontId="10" fillId="0" borderId="0" xfId="0" applyFont="1" applyAlignment="1">
      <alignment horizontal="left" vertical="center" wrapText="1"/>
    </xf>
    <xf numFmtId="0" fontId="10" fillId="0" borderId="0" xfId="0" applyFont="1" applyAlignment="1">
      <alignment vertical="center" wrapText="1"/>
    </xf>
    <xf numFmtId="0" fontId="77" fillId="0" borderId="0" xfId="0" applyFont="1" applyAlignment="1">
      <alignment vertical="center" wrapText="1"/>
    </xf>
    <xf numFmtId="0" fontId="78" fillId="0" borderId="0" xfId="0" applyFont="1" applyAlignment="1">
      <alignment horizontal="left" vertical="center" wrapText="1"/>
    </xf>
    <xf numFmtId="0" fontId="78" fillId="0" borderId="0" xfId="0" applyFont="1" applyAlignment="1">
      <alignment horizontal="center" vertical="center" wrapText="1"/>
    </xf>
    <xf numFmtId="0" fontId="79" fillId="0" borderId="0" xfId="0" applyFont="1" applyAlignment="1">
      <alignment horizontal="left" vertical="center" wrapText="1"/>
    </xf>
    <xf numFmtId="0" fontId="10" fillId="0" borderId="0" xfId="0" applyFont="1" applyAlignment="1">
      <alignment horizontal="centerContinuous" vertical="center" wrapText="1"/>
    </xf>
    <xf numFmtId="0" fontId="80" fillId="0" borderId="0" xfId="0" applyFont="1" applyAlignment="1">
      <alignment horizontal="left" vertical="center" wrapText="1"/>
    </xf>
    <xf numFmtId="0" fontId="80" fillId="0" borderId="0" xfId="0" applyFont="1" applyAlignment="1">
      <alignment vertical="center" wrapText="1"/>
    </xf>
    <xf numFmtId="0" fontId="80" fillId="0" borderId="0" xfId="0" applyFont="1" applyAlignment="1">
      <alignment horizontal="center" vertical="center" wrapText="1"/>
    </xf>
    <xf numFmtId="49" fontId="81" fillId="27" borderId="310" xfId="0" applyNumberFormat="1" applyFont="1" applyFill="1" applyBorder="1" applyAlignment="1" applyProtection="1">
      <alignment horizontal="center" vertical="center" wrapText="1"/>
    </xf>
    <xf numFmtId="49" fontId="81" fillId="27" borderId="310" xfId="0" applyNumberFormat="1" applyFont="1" applyFill="1" applyBorder="1" applyAlignment="1" applyProtection="1">
      <alignment horizontal="left" vertical="center" wrapText="1"/>
    </xf>
    <xf numFmtId="49" fontId="81" fillId="27" borderId="311" xfId="0" applyNumberFormat="1" applyFont="1" applyFill="1" applyBorder="1" applyAlignment="1" applyProtection="1">
      <alignment horizontal="center" vertical="center" wrapText="1"/>
    </xf>
    <xf numFmtId="49" fontId="81" fillId="27" borderId="312" xfId="0" applyNumberFormat="1" applyFont="1" applyFill="1" applyBorder="1" applyAlignment="1" applyProtection="1">
      <alignment horizontal="center" vertical="center" wrapText="1"/>
    </xf>
    <xf numFmtId="49" fontId="81" fillId="27" borderId="313" xfId="0" applyNumberFormat="1" applyFont="1" applyFill="1" applyBorder="1" applyAlignment="1" applyProtection="1">
      <alignment horizontal="center" vertical="center" wrapText="1"/>
    </xf>
    <xf numFmtId="49" fontId="81" fillId="27" borderId="313" xfId="0" applyNumberFormat="1" applyFont="1" applyFill="1" applyBorder="1" applyAlignment="1" applyProtection="1">
      <alignment horizontal="left" vertical="center" wrapText="1"/>
    </xf>
    <xf numFmtId="49" fontId="81" fillId="27" borderId="314" xfId="0" applyNumberFormat="1" applyFont="1" applyFill="1" applyBorder="1" applyAlignment="1" applyProtection="1">
      <alignment horizontal="center" vertical="center" wrapText="1"/>
    </xf>
    <xf numFmtId="49" fontId="81" fillId="27" borderId="315" xfId="0" applyNumberFormat="1" applyFont="1" applyFill="1" applyBorder="1" applyAlignment="1" applyProtection="1">
      <alignment horizontal="center" vertical="center" wrapText="1"/>
    </xf>
    <xf numFmtId="0" fontId="81" fillId="27" borderId="313" xfId="0" applyFont="1" applyFill="1" applyBorder="1" applyAlignment="1" applyProtection="1">
      <alignment horizontal="left" vertical="center" wrapText="1"/>
    </xf>
    <xf numFmtId="49" fontId="82" fillId="8" borderId="313" xfId="0" applyNumberFormat="1" applyFont="1" applyFill="1" applyBorder="1" applyAlignment="1" applyProtection="1">
      <alignment horizontal="left" vertical="center" wrapText="1"/>
    </xf>
    <xf numFmtId="0" fontId="83" fillId="8" borderId="313" xfId="0" applyFont="1" applyFill="1" applyBorder="1" applyAlignment="1" applyProtection="1">
      <alignment horizontal="center" vertical="center"/>
    </xf>
    <xf numFmtId="0" fontId="83" fillId="8" borderId="314" xfId="0" applyFont="1" applyFill="1" applyBorder="1" applyAlignment="1" applyProtection="1">
      <alignment horizontal="center" vertical="center"/>
    </xf>
    <xf numFmtId="49" fontId="83" fillId="27" borderId="313" xfId="0" applyNumberFormat="1" applyFont="1" applyFill="1" applyBorder="1" applyAlignment="1" applyProtection="1">
      <alignment horizontal="center" vertical="center"/>
    </xf>
    <xf numFmtId="0" fontId="83" fillId="8" borderId="315" xfId="0" applyFont="1" applyFill="1" applyBorder="1" applyAlignment="1" applyProtection="1">
      <alignment horizontal="center" vertical="center"/>
    </xf>
    <xf numFmtId="0" fontId="83" fillId="28" borderId="313" xfId="0" applyFont="1" applyFill="1" applyBorder="1" applyAlignment="1" applyProtection="1">
      <alignment horizontal="center" vertical="center"/>
    </xf>
    <xf numFmtId="0" fontId="81" fillId="27" borderId="316" xfId="0" applyFont="1" applyFill="1" applyBorder="1" applyAlignment="1" applyProtection="1">
      <alignment horizontal="left" vertical="center" wrapText="1"/>
    </xf>
    <xf numFmtId="49" fontId="82" fillId="8" borderId="316" xfId="0" applyNumberFormat="1" applyFont="1" applyFill="1" applyBorder="1" applyAlignment="1" applyProtection="1">
      <alignment horizontal="left" vertical="center" wrapText="1"/>
    </xf>
    <xf numFmtId="0" fontId="83" fillId="28" borderId="316" xfId="0" applyFont="1" applyFill="1" applyBorder="1" applyAlignment="1" applyProtection="1">
      <alignment horizontal="center" vertical="center"/>
    </xf>
    <xf numFmtId="0" fontId="84" fillId="8" borderId="317" xfId="0" applyNumberFormat="1" applyFont="1" applyFill="1" applyBorder="1" applyAlignment="1" applyProtection="1">
      <alignment horizontal="center" vertical="center"/>
    </xf>
    <xf numFmtId="0" fontId="81" fillId="27" borderId="318" xfId="0" applyFont="1" applyFill="1" applyBorder="1" applyAlignment="1" applyProtection="1">
      <alignment horizontal="left" vertical="center" wrapText="1"/>
    </xf>
    <xf numFmtId="49" fontId="82" fillId="8" borderId="318" xfId="0" applyNumberFormat="1" applyFont="1" applyFill="1" applyBorder="1" applyAlignment="1" applyProtection="1">
      <alignment horizontal="left" vertical="center" wrapText="1"/>
    </xf>
    <xf numFmtId="0" fontId="83" fillId="0" borderId="313" xfId="0" applyFont="1" applyBorder="1" applyAlignment="1" applyProtection="1">
      <alignment horizontal="center" vertical="center"/>
    </xf>
    <xf numFmtId="0" fontId="83" fillId="0" borderId="314" xfId="0" applyFont="1" applyBorder="1" applyAlignment="1" applyProtection="1">
      <alignment horizontal="center" vertical="center"/>
    </xf>
    <xf numFmtId="0" fontId="83" fillId="28" borderId="318" xfId="0" applyFont="1" applyFill="1" applyBorder="1" applyAlignment="1" applyProtection="1">
      <alignment horizontal="center" vertical="center"/>
    </xf>
    <xf numFmtId="0" fontId="84" fillId="0" borderId="317" xfId="0" applyNumberFormat="1" applyFont="1" applyFill="1" applyBorder="1" applyAlignment="1" applyProtection="1">
      <alignment horizontal="center" vertical="center"/>
    </xf>
    <xf numFmtId="0" fontId="81" fillId="27" borderId="310" xfId="0" applyFont="1" applyFill="1" applyBorder="1" applyAlignment="1" applyProtection="1">
      <alignment horizontal="left" vertical="center" wrapText="1"/>
    </xf>
    <xf numFmtId="49" fontId="82" fillId="8" borderId="310" xfId="0" applyNumberFormat="1" applyFont="1" applyFill="1" applyBorder="1" applyAlignment="1" applyProtection="1">
      <alignment horizontal="left" vertical="center" wrapText="1"/>
    </xf>
    <xf numFmtId="0" fontId="83" fillId="28" borderId="310" xfId="0" applyFont="1" applyFill="1" applyBorder="1" applyAlignment="1" applyProtection="1">
      <alignment horizontal="center" vertical="center"/>
    </xf>
    <xf numFmtId="0" fontId="85" fillId="8" borderId="313" xfId="0" applyFont="1" applyFill="1" applyBorder="1" applyAlignment="1" applyProtection="1">
      <alignment horizontal="center" vertical="center"/>
    </xf>
    <xf numFmtId="0" fontId="85" fillId="8" borderId="314" xfId="0" applyFont="1" applyFill="1" applyBorder="1" applyAlignment="1" applyProtection="1">
      <alignment horizontal="center" vertical="center"/>
    </xf>
    <xf numFmtId="0" fontId="86" fillId="29" borderId="315" xfId="0" applyFont="1" applyFill="1" applyBorder="1" applyAlignment="1" applyProtection="1">
      <alignment horizontal="center" vertical="center"/>
    </xf>
    <xf numFmtId="186" fontId="83" fillId="0" borderId="315" xfId="0" applyNumberFormat="1" applyFont="1" applyBorder="1" applyAlignment="1" applyProtection="1">
      <alignment horizontal="center" vertical="center"/>
    </xf>
    <xf numFmtId="0" fontId="83" fillId="0" borderId="315" xfId="0" applyFont="1" applyBorder="1" applyAlignment="1" applyProtection="1">
      <alignment horizontal="center" vertical="center"/>
    </xf>
    <xf numFmtId="0" fontId="87" fillId="30" borderId="315" xfId="0" applyFont="1" applyFill="1" applyBorder="1" applyAlignment="1" applyProtection="1">
      <alignment horizontal="center" vertical="center"/>
    </xf>
    <xf numFmtId="186" fontId="83" fillId="0" borderId="313" xfId="0" applyNumberFormat="1" applyFont="1" applyBorder="1" applyAlignment="1" applyProtection="1">
      <alignment horizontal="center" vertical="center"/>
    </xf>
    <xf numFmtId="186" fontId="83" fillId="31" borderId="313" xfId="0" applyNumberFormat="1" applyFont="1" applyFill="1" applyBorder="1" applyAlignment="1" applyProtection="1">
      <alignment horizontal="center" vertical="center"/>
    </xf>
    <xf numFmtId="0" fontId="86" fillId="0" borderId="317" xfId="0" applyNumberFormat="1" applyFont="1" applyFill="1" applyBorder="1" applyAlignment="1" applyProtection="1">
      <alignment horizontal="center" vertical="center"/>
    </xf>
    <xf numFmtId="176" fontId="88" fillId="0" borderId="317" xfId="0" applyNumberFormat="1" applyFont="1" applyFill="1" applyBorder="1" applyAlignment="1" applyProtection="1">
      <alignment horizontal="center" vertical="center"/>
    </xf>
    <xf numFmtId="0" fontId="88" fillId="0" borderId="317" xfId="0" applyNumberFormat="1" applyFont="1" applyFill="1" applyBorder="1" applyAlignment="1" applyProtection="1">
      <alignment horizontal="center" vertical="center"/>
    </xf>
    <xf numFmtId="0" fontId="87" fillId="30" borderId="317" xfId="0" applyNumberFormat="1" applyFont="1" applyFill="1" applyBorder="1" applyAlignment="1" applyProtection="1">
      <alignment horizontal="center" vertical="center"/>
    </xf>
    <xf numFmtId="176" fontId="88" fillId="5" borderId="317" xfId="0" applyNumberFormat="1" applyFont="1" applyFill="1" applyBorder="1" applyAlignment="1" applyProtection="1">
      <alignment horizontal="center" vertical="center"/>
    </xf>
    <xf numFmtId="0" fontId="88" fillId="8" borderId="317" xfId="0" applyNumberFormat="1" applyFont="1" applyFill="1" applyBorder="1" applyAlignment="1" applyProtection="1">
      <alignment horizontal="center" vertical="center"/>
    </xf>
    <xf numFmtId="0" fontId="87" fillId="29" borderId="317" xfId="49" applyFont="1" applyFill="1" applyBorder="1" applyAlignment="1">
      <alignment horizontal="center" vertical="center"/>
    </xf>
    <xf numFmtId="176" fontId="89" fillId="0" borderId="317" xfId="49" applyNumberFormat="1" applyFont="1" applyFill="1" applyBorder="1" applyAlignment="1">
      <alignment horizontal="center" vertical="center"/>
    </xf>
    <xf numFmtId="176" fontId="83" fillId="31" borderId="315" xfId="0" applyNumberFormat="1" applyFont="1" applyFill="1" applyBorder="1" applyAlignment="1" applyProtection="1">
      <alignment horizontal="center" vertical="center"/>
    </xf>
    <xf numFmtId="0" fontId="83" fillId="31" borderId="315" xfId="0" applyFont="1" applyFill="1" applyBorder="1" applyAlignment="1" applyProtection="1">
      <alignment horizontal="center" vertical="center"/>
    </xf>
    <xf numFmtId="0" fontId="87" fillId="29" borderId="313" xfId="0" applyFont="1" applyFill="1" applyBorder="1" applyAlignment="1" applyProtection="1">
      <alignment horizontal="center" vertical="center"/>
    </xf>
    <xf numFmtId="0" fontId="87" fillId="29" borderId="314" xfId="0" applyFont="1" applyFill="1" applyBorder="1" applyAlignment="1" applyProtection="1">
      <alignment horizontal="center" vertical="center"/>
    </xf>
    <xf numFmtId="176" fontId="83" fillId="0" borderId="313" xfId="0" applyNumberFormat="1" applyFont="1" applyBorder="1" applyAlignment="1" applyProtection="1">
      <alignment horizontal="center" vertical="center"/>
    </xf>
    <xf numFmtId="176" fontId="83" fillId="0" borderId="314" xfId="0" applyNumberFormat="1" applyFont="1" applyBorder="1" applyAlignment="1" applyProtection="1">
      <alignment horizontal="center" vertical="center"/>
    </xf>
    <xf numFmtId="0" fontId="87" fillId="30" borderId="313" xfId="0" applyFont="1" applyFill="1" applyBorder="1" applyAlignment="1" applyProtection="1">
      <alignment horizontal="center" vertical="center" shrinkToFit="1"/>
    </xf>
    <xf numFmtId="176" fontId="83" fillId="2" borderId="313" xfId="0" applyNumberFormat="1" applyFont="1" applyFill="1" applyBorder="1" applyAlignment="1" applyProtection="1">
      <alignment horizontal="center" vertical="center"/>
    </xf>
    <xf numFmtId="0" fontId="82" fillId="29" borderId="317" xfId="0" applyNumberFormat="1" applyFont="1" applyFill="1" applyBorder="1" applyAlignment="1" applyProtection="1">
      <alignment horizontal="center" vertical="center"/>
    </xf>
    <xf numFmtId="0" fontId="90" fillId="30" borderId="317" xfId="0" applyNumberFormat="1" applyFont="1" applyFill="1" applyBorder="1" applyAlignment="1" applyProtection="1">
      <alignment horizontal="center" vertical="center"/>
    </xf>
    <xf numFmtId="176" fontId="84" fillId="0" borderId="317" xfId="0" applyNumberFormat="1" applyFont="1" applyFill="1" applyBorder="1" applyAlignment="1" applyProtection="1">
      <alignment horizontal="center" vertical="center"/>
    </xf>
    <xf numFmtId="176" fontId="84" fillId="5" borderId="317" xfId="0" applyNumberFormat="1" applyFont="1" applyFill="1" applyBorder="1" applyAlignment="1" applyProtection="1">
      <alignment horizontal="center" vertical="center"/>
    </xf>
    <xf numFmtId="0" fontId="91" fillId="0" borderId="0" xfId="49" applyFont="1" applyFill="1" applyAlignment="1">
      <alignment vertical="center"/>
    </xf>
    <xf numFmtId="0" fontId="86" fillId="29" borderId="313" xfId="0" applyFont="1" applyFill="1" applyBorder="1" applyAlignment="1" applyProtection="1">
      <alignment horizontal="center" vertical="center"/>
    </xf>
    <xf numFmtId="0" fontId="87" fillId="30" borderId="313" xfId="0" applyFont="1" applyFill="1" applyBorder="1" applyAlignment="1" applyProtection="1">
      <alignment horizontal="center" vertical="center"/>
    </xf>
    <xf numFmtId="176" fontId="83" fillId="31" borderId="313" xfId="0" applyNumberFormat="1" applyFont="1" applyFill="1" applyBorder="1" applyAlignment="1" applyProtection="1">
      <alignment horizontal="center" vertical="center"/>
    </xf>
    <xf numFmtId="176" fontId="83" fillId="8" borderId="313" xfId="0" applyNumberFormat="1" applyFont="1" applyFill="1" applyBorder="1" applyAlignment="1" applyProtection="1">
      <alignment horizontal="center" vertical="center"/>
    </xf>
    <xf numFmtId="0" fontId="86" fillId="29" borderId="317" xfId="0" applyNumberFormat="1" applyFont="1" applyFill="1" applyBorder="1" applyAlignment="1" applyProtection="1">
      <alignment horizontal="center" vertical="center"/>
    </xf>
    <xf numFmtId="0" fontId="88" fillId="2" borderId="317" xfId="0" applyNumberFormat="1" applyFont="1" applyFill="1" applyBorder="1" applyAlignment="1" applyProtection="1">
      <alignment horizontal="center" vertical="center"/>
    </xf>
    <xf numFmtId="0" fontId="92" fillId="0" borderId="0" xfId="0" applyFont="1" applyFill="1" applyAlignment="1">
      <alignment vertical="center"/>
    </xf>
    <xf numFmtId="176" fontId="83" fillId="0" borderId="313" xfId="0" applyNumberFormat="1" applyFont="1" applyFill="1" applyBorder="1" applyAlignment="1" applyProtection="1">
      <alignment horizontal="center" vertical="center"/>
    </xf>
    <xf numFmtId="0" fontId="89" fillId="0" borderId="317" xfId="49" applyFont="1" applyFill="1" applyBorder="1" applyAlignment="1">
      <alignment horizontal="center" vertical="center"/>
    </xf>
    <xf numFmtId="0" fontId="89" fillId="0" borderId="317" xfId="0" applyFont="1" applyFill="1" applyBorder="1" applyAlignment="1">
      <alignment horizontal="center" vertical="center"/>
    </xf>
    <xf numFmtId="0" fontId="93" fillId="0" borderId="0" xfId="0" applyFont="1" applyAlignment="1">
      <alignment horizontal="left" vertical="center"/>
    </xf>
    <xf numFmtId="0" fontId="94" fillId="0" borderId="0" xfId="0" applyFont="1" applyAlignment="1">
      <alignment vertical="center" wrapText="1"/>
    </xf>
    <xf numFmtId="14" fontId="93" fillId="0" borderId="0" xfId="0" applyNumberFormat="1" applyFont="1">
      <alignment vertical="center"/>
    </xf>
    <xf numFmtId="0" fontId="10" fillId="0" borderId="0" xfId="0" applyFont="1" applyAlignment="1">
      <alignment horizontal="centerContinuous" vertical="center"/>
    </xf>
    <xf numFmtId="0" fontId="95" fillId="0" borderId="0" xfId="0" applyFont="1" applyAlignment="1">
      <alignment horizontal="left" vertical="center" shrinkToFit="1"/>
    </xf>
    <xf numFmtId="0" fontId="83" fillId="0" borderId="313" xfId="0" applyFont="1" applyBorder="1" applyAlignment="1" applyProtection="1">
      <alignment horizontal="center" vertical="center" wrapText="1"/>
    </xf>
    <xf numFmtId="0" fontId="83" fillId="0" borderId="316" xfId="0" applyFont="1" applyBorder="1" applyAlignment="1" applyProtection="1">
      <alignment horizontal="center" vertical="center" wrapText="1"/>
    </xf>
    <xf numFmtId="0" fontId="83" fillId="8" borderId="316" xfId="0" applyFont="1" applyFill="1" applyBorder="1" applyAlignment="1" applyProtection="1">
      <alignment horizontal="center" vertical="center" wrapText="1"/>
    </xf>
    <xf numFmtId="186" fontId="83" fillId="2" borderId="313" xfId="0" applyNumberFormat="1" applyFont="1" applyFill="1" applyBorder="1" applyAlignment="1" applyProtection="1">
      <alignment horizontal="center" vertical="center"/>
    </xf>
    <xf numFmtId="0" fontId="83" fillId="0" borderId="318" xfId="0" applyFont="1" applyBorder="1" applyAlignment="1" applyProtection="1">
      <alignment horizontal="center" vertical="center" wrapText="1"/>
    </xf>
    <xf numFmtId="0" fontId="83" fillId="8" borderId="318" xfId="0" applyFont="1" applyFill="1" applyBorder="1" applyAlignment="1" applyProtection="1">
      <alignment horizontal="center" vertical="center" wrapText="1"/>
    </xf>
    <xf numFmtId="0" fontId="83" fillId="0" borderId="310" xfId="0" applyFont="1" applyBorder="1" applyAlignment="1" applyProtection="1">
      <alignment horizontal="center" vertical="center" wrapText="1"/>
    </xf>
    <xf numFmtId="0" fontId="83" fillId="8" borderId="310" xfId="0" applyFont="1" applyFill="1" applyBorder="1" applyAlignment="1" applyProtection="1">
      <alignment horizontal="center" vertical="center" wrapText="1"/>
    </xf>
    <xf numFmtId="0" fontId="89" fillId="15" borderId="317" xfId="49" applyFont="1" applyFill="1" applyBorder="1" applyAlignment="1">
      <alignment horizontal="center" vertical="center"/>
    </xf>
    <xf numFmtId="0" fontId="89" fillId="0" borderId="319" xfId="49" applyFont="1" applyFill="1" applyBorder="1" applyAlignment="1">
      <alignment horizontal="center" vertical="center" wrapText="1"/>
    </xf>
    <xf numFmtId="0" fontId="89" fillId="0" borderId="320" xfId="49" applyFont="1" applyFill="1" applyBorder="1" applyAlignment="1">
      <alignment horizontal="center" vertical="center" wrapText="1"/>
    </xf>
    <xf numFmtId="0" fontId="87" fillId="30" borderId="317" xfId="49" applyFont="1" applyFill="1" applyBorder="1" applyAlignment="1">
      <alignment horizontal="center" vertical="center"/>
    </xf>
    <xf numFmtId="0" fontId="96" fillId="0" borderId="0" xfId="49" applyFont="1" applyFill="1" applyAlignment="1">
      <alignment horizontal="center" vertical="center"/>
    </xf>
    <xf numFmtId="0" fontId="89" fillId="15" borderId="319" xfId="49" applyFont="1" applyFill="1" applyBorder="1" applyAlignment="1">
      <alignment horizontal="center" vertical="center" wrapText="1"/>
    </xf>
    <xf numFmtId="0" fontId="89" fillId="15" borderId="320" xfId="49" applyFont="1" applyFill="1" applyBorder="1" applyAlignment="1">
      <alignment horizontal="center" vertical="center" wrapText="1"/>
    </xf>
    <xf numFmtId="0" fontId="89" fillId="0" borderId="321" xfId="49" applyFont="1" applyFill="1" applyBorder="1" applyAlignment="1">
      <alignment horizontal="center" vertical="center" wrapText="1"/>
    </xf>
    <xf numFmtId="0" fontId="89" fillId="15" borderId="321" xfId="49" applyFont="1" applyFill="1" applyBorder="1" applyAlignment="1">
      <alignment horizontal="center" vertical="center" wrapText="1"/>
    </xf>
    <xf numFmtId="0" fontId="89" fillId="0" borderId="317" xfId="49" applyFont="1" applyFill="1" applyBorder="1" applyAlignment="1">
      <alignment horizontal="center" vertical="center" wrapText="1"/>
    </xf>
    <xf numFmtId="0" fontId="89" fillId="15" borderId="317" xfId="49" applyFont="1" applyFill="1" applyBorder="1" applyAlignment="1">
      <alignment horizontal="center" vertical="center" wrapText="1"/>
    </xf>
    <xf numFmtId="57" fontId="97" fillId="0" borderId="0" xfId="0" applyNumberFormat="1" applyFont="1" applyAlignment="1">
      <alignment horizontal="left" vertical="center"/>
    </xf>
    <xf numFmtId="186" fontId="88" fillId="0" borderId="317" xfId="0" applyNumberFormat="1" applyFont="1" applyFill="1" applyBorder="1" applyAlignment="1" applyProtection="1">
      <alignment horizontal="center" vertical="center"/>
    </xf>
    <xf numFmtId="0" fontId="89" fillId="32" borderId="317" xfId="49" applyFont="1" applyFill="1" applyBorder="1" applyAlignment="1">
      <alignment vertical="center"/>
    </xf>
    <xf numFmtId="0" fontId="98" fillId="0" borderId="317" xfId="49" applyFont="1" applyFill="1" applyBorder="1" applyAlignment="1">
      <alignment horizontal="center" vertical="center"/>
    </xf>
    <xf numFmtId="0" fontId="98" fillId="32" borderId="317" xfId="49" applyFont="1" applyFill="1" applyBorder="1" applyAlignment="1">
      <alignment vertical="center"/>
    </xf>
    <xf numFmtId="0" fontId="89" fillId="8" borderId="317" xfId="49" applyFont="1" applyFill="1" applyBorder="1" applyAlignment="1">
      <alignment horizontal="center" vertical="center"/>
    </xf>
    <xf numFmtId="0" fontId="89" fillId="32" borderId="317" xfId="49" applyFont="1" applyFill="1" applyBorder="1" applyAlignment="1">
      <alignment horizontal="center" vertical="center"/>
    </xf>
    <xf numFmtId="176" fontId="83" fillId="0" borderId="315" xfId="0" applyNumberFormat="1" applyFont="1" applyBorder="1" applyAlignment="1" applyProtection="1">
      <alignment horizontal="center" vertical="center"/>
    </xf>
    <xf numFmtId="0" fontId="81" fillId="0" borderId="318" xfId="0" applyFont="1" applyFill="1" applyBorder="1" applyAlignment="1" applyProtection="1">
      <alignment horizontal="left" vertical="center" wrapText="1"/>
    </xf>
    <xf numFmtId="0" fontId="83" fillId="0" borderId="313" xfId="0" applyFont="1" applyFill="1" applyBorder="1" applyAlignment="1" applyProtection="1">
      <alignment horizontal="center" vertical="center"/>
    </xf>
    <xf numFmtId="0" fontId="83" fillId="0" borderId="314" xfId="0" applyFont="1" applyFill="1" applyBorder="1" applyAlignment="1" applyProtection="1">
      <alignment horizontal="center" vertical="center"/>
    </xf>
    <xf numFmtId="0" fontId="82" fillId="0" borderId="317" xfId="0" applyNumberFormat="1" applyFont="1" applyFill="1" applyBorder="1" applyAlignment="1" applyProtection="1">
      <alignment horizontal="center" vertical="center"/>
    </xf>
    <xf numFmtId="186" fontId="83" fillId="0" borderId="314" xfId="0" applyNumberFormat="1" applyFont="1" applyBorder="1" applyAlignment="1" applyProtection="1">
      <alignment horizontal="center" vertical="center"/>
    </xf>
    <xf numFmtId="0" fontId="86" fillId="0" borderId="313" xfId="0" applyFont="1" applyBorder="1" applyAlignment="1" applyProtection="1">
      <alignment horizontal="center" vertical="center"/>
    </xf>
    <xf numFmtId="0" fontId="87" fillId="33" borderId="317" xfId="0" applyNumberFormat="1" applyFont="1" applyFill="1" applyBorder="1" applyAlignment="1" applyProtection="1">
      <alignment horizontal="center" vertical="center"/>
    </xf>
    <xf numFmtId="186" fontId="83" fillId="28" borderId="313" xfId="0" applyNumberFormat="1" applyFont="1" applyFill="1" applyBorder="1" applyAlignment="1" applyProtection="1">
      <alignment horizontal="center" vertical="center"/>
    </xf>
    <xf numFmtId="186" fontId="88" fillId="2" borderId="317" xfId="0" applyNumberFormat="1" applyFont="1" applyFill="1" applyBorder="1" applyAlignment="1" applyProtection="1">
      <alignment horizontal="center" vertical="center"/>
    </xf>
    <xf numFmtId="0" fontId="90" fillId="0" borderId="317" xfId="0" applyNumberFormat="1" applyFont="1" applyFill="1" applyBorder="1" applyAlignment="1" applyProtection="1">
      <alignment horizontal="center" vertical="center"/>
    </xf>
    <xf numFmtId="0" fontId="99" fillId="0" borderId="0" xfId="0" applyFont="1">
      <alignment vertical="center"/>
    </xf>
    <xf numFmtId="0" fontId="87" fillId="0" borderId="313" xfId="0" applyFont="1" applyBorder="1" applyAlignment="1" applyProtection="1">
      <alignment horizontal="center" vertical="center"/>
    </xf>
    <xf numFmtId="186" fontId="86" fillId="29" borderId="317" xfId="0" applyNumberFormat="1" applyFont="1" applyFill="1" applyBorder="1" applyAlignment="1" applyProtection="1">
      <alignment horizontal="center" vertical="center"/>
    </xf>
    <xf numFmtId="186" fontId="86" fillId="29" borderId="317" xfId="0" applyNumberFormat="1" applyFont="1" applyFill="1" applyBorder="1" applyAlignment="1">
      <alignment horizontal="center" vertical="center"/>
    </xf>
    <xf numFmtId="0" fontId="89" fillId="0" borderId="319" xfId="49" applyFont="1" applyFill="1" applyBorder="1" applyAlignment="1">
      <alignment horizontal="center" vertical="center"/>
    </xf>
    <xf numFmtId="0" fontId="89" fillId="0" borderId="321" xfId="49" applyFont="1" applyFill="1" applyBorder="1" applyAlignment="1">
      <alignment horizontal="center" vertical="center"/>
    </xf>
    <xf numFmtId="0" fontId="89" fillId="8" borderId="317" xfId="49" applyFont="1" applyFill="1" applyBorder="1" applyAlignment="1">
      <alignment horizontal="center" vertical="center" wrapText="1"/>
    </xf>
    <xf numFmtId="0" fontId="100" fillId="15" borderId="317" xfId="49" applyFont="1" applyFill="1" applyBorder="1" applyAlignment="1">
      <alignment horizontal="center" vertical="center"/>
    </xf>
    <xf numFmtId="0" fontId="88" fillId="15" borderId="317" xfId="49" applyFont="1" applyFill="1" applyBorder="1" applyAlignment="1">
      <alignment horizontal="center" vertical="center" wrapText="1"/>
    </xf>
    <xf numFmtId="0" fontId="100" fillId="0" borderId="317" xfId="49" applyFont="1" applyFill="1" applyBorder="1" applyAlignment="1">
      <alignment horizontal="center" vertical="center"/>
    </xf>
    <xf numFmtId="186" fontId="87" fillId="30" borderId="317" xfId="0" applyNumberFormat="1" applyFont="1" applyFill="1" applyBorder="1" applyAlignment="1" applyProtection="1">
      <alignment horizontal="center" vertical="center"/>
    </xf>
    <xf numFmtId="186" fontId="89" fillId="0" borderId="317" xfId="0" applyNumberFormat="1" applyFont="1" applyFill="1" applyBorder="1" applyAlignment="1">
      <alignment horizontal="center" vertical="center"/>
    </xf>
    <xf numFmtId="186" fontId="89" fillId="32" borderId="317" xfId="49" applyNumberFormat="1" applyFont="1" applyFill="1" applyBorder="1" applyAlignment="1">
      <alignment horizontal="center" vertical="center"/>
    </xf>
    <xf numFmtId="186" fontId="86" fillId="0" borderId="317" xfId="0" applyNumberFormat="1" applyFont="1" applyFill="1" applyBorder="1" applyAlignment="1" applyProtection="1">
      <alignment horizontal="center" vertical="center"/>
    </xf>
    <xf numFmtId="186" fontId="86" fillId="29" borderId="317" xfId="49" applyNumberFormat="1" applyFont="1" applyFill="1" applyBorder="1" applyAlignment="1">
      <alignment horizontal="center" vertical="center"/>
    </xf>
    <xf numFmtId="0" fontId="92" fillId="0" borderId="0" xfId="49" applyFont="1" applyFill="1" applyAlignment="1">
      <alignment vertical="center"/>
    </xf>
    <xf numFmtId="186" fontId="86" fillId="0" borderId="317" xfId="49" applyNumberFormat="1" applyFont="1" applyFill="1" applyBorder="1" applyAlignment="1">
      <alignment horizontal="center" vertical="center"/>
    </xf>
    <xf numFmtId="186" fontId="89" fillId="0" borderId="317" xfId="49" applyNumberFormat="1" applyFont="1" applyFill="1" applyBorder="1" applyAlignment="1">
      <alignment horizontal="center" vertical="center"/>
    </xf>
    <xf numFmtId="0" fontId="92" fillId="0" borderId="317" xfId="49" applyFont="1" applyFill="1" applyBorder="1" applyAlignment="1">
      <alignment horizontal="center" vertical="center"/>
    </xf>
    <xf numFmtId="186" fontId="101" fillId="0" borderId="317" xfId="0" applyNumberFormat="1" applyFont="1" applyFill="1" applyBorder="1" applyAlignment="1" applyProtection="1">
      <alignment horizontal="center" vertical="center"/>
    </xf>
    <xf numFmtId="0" fontId="81" fillId="0" borderId="313" xfId="0" applyFont="1" applyFill="1" applyBorder="1" applyAlignment="1" applyProtection="1">
      <alignment horizontal="left" vertical="center" wrapText="1"/>
    </xf>
    <xf numFmtId="49" fontId="82" fillId="0" borderId="313" xfId="0" applyNumberFormat="1" applyFont="1" applyFill="1" applyBorder="1" applyAlignment="1" applyProtection="1">
      <alignment horizontal="left" vertical="center" wrapText="1"/>
    </xf>
    <xf numFmtId="186" fontId="89" fillId="32" borderId="319" xfId="49" applyNumberFormat="1" applyFont="1" applyFill="1" applyBorder="1" applyAlignment="1">
      <alignment horizontal="center" vertical="center"/>
    </xf>
    <xf numFmtId="186" fontId="89" fillId="32" borderId="320" xfId="49" applyNumberFormat="1" applyFont="1" applyFill="1" applyBorder="1" applyAlignment="1">
      <alignment horizontal="center" vertical="center"/>
    </xf>
    <xf numFmtId="186" fontId="89" fillId="32" borderId="321" xfId="49" applyNumberFormat="1" applyFont="1" applyFill="1" applyBorder="1" applyAlignment="1">
      <alignment horizontal="center" vertical="center"/>
    </xf>
    <xf numFmtId="0" fontId="92" fillId="0" borderId="317" xfId="0" applyFont="1" applyFill="1" applyBorder="1" applyAlignment="1">
      <alignment horizontal="center" vertical="center"/>
    </xf>
    <xf numFmtId="0" fontId="91" fillId="0" borderId="317" xfId="49" applyFont="1" applyFill="1" applyBorder="1" applyAlignment="1">
      <alignment horizontal="center" vertical="center"/>
    </xf>
    <xf numFmtId="186" fontId="83" fillId="8" borderId="313" xfId="0" applyNumberFormat="1" applyFont="1" applyFill="1" applyBorder="1" applyAlignment="1" applyProtection="1">
      <alignment horizontal="center" vertical="center"/>
    </xf>
    <xf numFmtId="186" fontId="83" fillId="8" borderId="314" xfId="0" applyNumberFormat="1" applyFont="1" applyFill="1" applyBorder="1" applyAlignment="1" applyProtection="1">
      <alignment horizontal="center" vertical="center"/>
    </xf>
    <xf numFmtId="186" fontId="88" fillId="8" borderId="317" xfId="0" applyNumberFormat="1" applyFont="1" applyFill="1" applyBorder="1" applyAlignment="1" applyProtection="1">
      <alignment horizontal="center" vertical="center"/>
    </xf>
    <xf numFmtId="186" fontId="83" fillId="8" borderId="315" xfId="0" applyNumberFormat="1" applyFont="1" applyFill="1" applyBorder="1" applyAlignment="1" applyProtection="1">
      <alignment horizontal="center" vertical="center"/>
    </xf>
    <xf numFmtId="186" fontId="86" fillId="29" borderId="315" xfId="0" applyNumberFormat="1" applyFont="1" applyFill="1" applyBorder="1" applyAlignment="1" applyProtection="1">
      <alignment horizontal="center" vertical="center"/>
    </xf>
    <xf numFmtId="186" fontId="88" fillId="5" borderId="317" xfId="0" applyNumberFormat="1" applyFont="1" applyFill="1" applyBorder="1" applyAlignment="1" applyProtection="1">
      <alignment horizontal="center" vertical="center"/>
    </xf>
    <xf numFmtId="186" fontId="88" fillId="0" borderId="317" xfId="0" applyNumberFormat="1" applyFont="1" applyFill="1" applyBorder="1" applyAlignment="1" applyProtection="1">
      <alignment horizontal="center" vertical="top"/>
    </xf>
    <xf numFmtId="0" fontId="96" fillId="0" borderId="317" xfId="49" applyFont="1" applyFill="1" applyBorder="1" applyAlignment="1">
      <alignment horizontal="center" vertical="center"/>
    </xf>
    <xf numFmtId="186" fontId="87" fillId="0" borderId="317" xfId="0" applyNumberFormat="1" applyFont="1" applyFill="1" applyBorder="1" applyAlignment="1" applyProtection="1">
      <alignment horizontal="center" vertical="center"/>
    </xf>
    <xf numFmtId="186" fontId="86" fillId="29" borderId="313" xfId="0" applyNumberFormat="1" applyFont="1" applyFill="1" applyBorder="1" applyAlignment="1" applyProtection="1">
      <alignment horizontal="center" vertical="center"/>
    </xf>
    <xf numFmtId="186" fontId="87" fillId="30" borderId="313" xfId="0" applyNumberFormat="1" applyFont="1" applyFill="1" applyBorder="1" applyAlignment="1" applyProtection="1">
      <alignment horizontal="center" vertical="center"/>
    </xf>
    <xf numFmtId="0" fontId="83" fillId="0" borderId="316" xfId="0" applyFont="1" applyBorder="1" applyAlignment="1" applyProtection="1">
      <alignment horizontal="center" vertical="center"/>
    </xf>
    <xf numFmtId="0" fontId="83" fillId="0" borderId="310" xfId="0" applyFont="1" applyBorder="1" applyAlignment="1" applyProtection="1">
      <alignment horizontal="center" vertical="center"/>
    </xf>
    <xf numFmtId="186" fontId="88" fillId="5" borderId="317" xfId="0" applyNumberFormat="1" applyFont="1" applyFill="1" applyBorder="1" applyAlignment="1" applyProtection="1">
      <alignment horizontal="center" vertical="top"/>
    </xf>
    <xf numFmtId="186" fontId="89" fillId="15" borderId="317" xfId="49" applyNumberFormat="1" applyFont="1" applyFill="1" applyBorder="1" applyAlignment="1">
      <alignment horizontal="center" vertical="center"/>
    </xf>
    <xf numFmtId="0" fontId="89" fillId="0" borderId="317" xfId="49" applyNumberFormat="1" applyFont="1" applyFill="1" applyBorder="1" applyAlignment="1">
      <alignment horizontal="center" vertical="center"/>
    </xf>
    <xf numFmtId="186" fontId="101" fillId="5" borderId="317" xfId="0" applyNumberFormat="1" applyFont="1" applyFill="1" applyBorder="1" applyAlignment="1" applyProtection="1">
      <alignment horizontal="center" vertical="center"/>
    </xf>
    <xf numFmtId="0" fontId="89" fillId="0" borderId="319" xfId="49" applyNumberFormat="1" applyFont="1" applyFill="1" applyBorder="1" applyAlignment="1">
      <alignment horizontal="center" vertical="center"/>
    </xf>
    <xf numFmtId="0" fontId="89" fillId="0" borderId="320" xfId="49" applyNumberFormat="1" applyFont="1" applyFill="1" applyBorder="1" applyAlignment="1">
      <alignment horizontal="center" vertical="center"/>
    </xf>
    <xf numFmtId="0" fontId="89" fillId="0" borderId="321" xfId="49" applyNumberFormat="1" applyFont="1" applyFill="1" applyBorder="1" applyAlignment="1">
      <alignment horizontal="center" vertical="center"/>
    </xf>
    <xf numFmtId="0" fontId="89" fillId="0" borderId="320" xfId="49" applyFont="1" applyFill="1" applyBorder="1" applyAlignment="1">
      <alignment horizontal="center" vertical="center"/>
    </xf>
    <xf numFmtId="186" fontId="83" fillId="28" borderId="316" xfId="0" applyNumberFormat="1" applyFont="1" applyFill="1" applyBorder="1" applyAlignment="1" applyProtection="1">
      <alignment horizontal="center" vertical="center"/>
    </xf>
    <xf numFmtId="0" fontId="81" fillId="0" borderId="318" xfId="0" applyFont="1" applyBorder="1" applyAlignment="1" applyProtection="1">
      <alignment horizontal="left" vertical="center" wrapText="1"/>
    </xf>
    <xf numFmtId="49" fontId="82" fillId="0" borderId="313" xfId="0" applyNumberFormat="1" applyFont="1" applyBorder="1" applyAlignment="1" applyProtection="1">
      <alignment horizontal="left" vertical="center" wrapText="1"/>
    </xf>
    <xf numFmtId="186" fontId="83" fillId="0" borderId="313" xfId="0" applyNumberFormat="1" applyFont="1" applyFill="1" applyBorder="1" applyAlignment="1" applyProtection="1">
      <alignment horizontal="center" vertical="center"/>
    </xf>
    <xf numFmtId="186" fontId="83" fillId="28" borderId="318" xfId="0" applyNumberFormat="1" applyFont="1" applyFill="1" applyBorder="1" applyAlignment="1" applyProtection="1">
      <alignment horizontal="center" vertical="center"/>
    </xf>
    <xf numFmtId="186" fontId="83" fillId="28" borderId="310" xfId="0" applyNumberFormat="1" applyFont="1" applyFill="1" applyBorder="1" applyAlignment="1" applyProtection="1">
      <alignment horizontal="center" vertical="center"/>
    </xf>
    <xf numFmtId="186" fontId="102" fillId="8" borderId="317" xfId="0" applyNumberFormat="1" applyFont="1" applyFill="1" applyBorder="1" applyAlignment="1" applyProtection="1">
      <alignment horizontal="center" vertical="center"/>
    </xf>
    <xf numFmtId="186" fontId="102" fillId="0" borderId="317" xfId="0" applyNumberFormat="1" applyFont="1" applyFill="1" applyBorder="1" applyAlignment="1" applyProtection="1">
      <alignment horizontal="center" vertical="center"/>
    </xf>
    <xf numFmtId="0" fontId="82" fillId="8" borderId="313" xfId="0" applyFont="1" applyFill="1" applyBorder="1" applyAlignment="1" applyProtection="1">
      <alignment horizontal="left" vertical="center" wrapText="1"/>
    </xf>
    <xf numFmtId="49" fontId="81" fillId="27" borderId="316" xfId="0" applyNumberFormat="1" applyFont="1" applyFill="1" applyBorder="1" applyAlignment="1" applyProtection="1">
      <alignment horizontal="center" vertical="center" wrapText="1"/>
    </xf>
    <xf numFmtId="0" fontId="76" fillId="0" borderId="0" xfId="0" applyFont="1" applyAlignment="1">
      <alignment horizontal="left" vertical="center" wrapText="1"/>
    </xf>
    <xf numFmtId="0" fontId="76" fillId="0" borderId="0" xfId="0" applyFont="1" applyAlignment="1">
      <alignment vertical="center" wrapText="1"/>
    </xf>
    <xf numFmtId="0" fontId="103" fillId="0" borderId="317" xfId="49" applyFont="1" applyFill="1" applyBorder="1" applyAlignment="1">
      <alignment horizontal="center" vertical="center"/>
    </xf>
    <xf numFmtId="186" fontId="104" fillId="0" borderId="317" xfId="0" applyNumberFormat="1" applyFont="1" applyFill="1" applyBorder="1" applyAlignment="1" applyProtection="1">
      <alignment horizontal="center" vertical="center"/>
    </xf>
    <xf numFmtId="186" fontId="104" fillId="5" borderId="317" xfId="0" applyNumberFormat="1" applyFont="1" applyFill="1" applyBorder="1" applyAlignment="1" applyProtection="1">
      <alignment horizontal="center" vertical="center"/>
    </xf>
    <xf numFmtId="0" fontId="83" fillId="0" borderId="316" xfId="0" applyFont="1" applyFill="1" applyBorder="1" applyAlignment="1" applyProtection="1">
      <alignment horizontal="center" vertical="center"/>
    </xf>
    <xf numFmtId="0" fontId="83" fillId="0" borderId="318" xfId="0" applyFont="1" applyFill="1" applyBorder="1" applyAlignment="1" applyProtection="1">
      <alignment horizontal="center" vertical="center"/>
    </xf>
    <xf numFmtId="0" fontId="83" fillId="0" borderId="310" xfId="0" applyFont="1" applyFill="1" applyBorder="1" applyAlignment="1" applyProtection="1">
      <alignment horizontal="center" vertical="center"/>
    </xf>
    <xf numFmtId="186" fontId="100" fillId="15" borderId="317" xfId="49" applyNumberFormat="1" applyFont="1" applyFill="1" applyBorder="1" applyAlignment="1">
      <alignment horizontal="center" vertical="center"/>
    </xf>
    <xf numFmtId="186" fontId="100" fillId="0" borderId="317" xfId="49" applyNumberFormat="1" applyFont="1" applyFill="1" applyBorder="1" applyAlignment="1">
      <alignment horizontal="center" vertical="center"/>
    </xf>
    <xf numFmtId="186" fontId="87" fillId="30" borderId="313" xfId="0" applyNumberFormat="1" applyFont="1" applyFill="1" applyBorder="1" applyAlignment="1" applyProtection="1">
      <alignment horizontal="center" vertical="center" wrapText="1"/>
    </xf>
    <xf numFmtId="0" fontId="83" fillId="8" borderId="313" xfId="0" applyFont="1" applyFill="1" applyBorder="1" applyAlignment="1" applyProtection="1">
      <alignment horizontal="center" vertical="center" wrapText="1"/>
    </xf>
    <xf numFmtId="0" fontId="83" fillId="0" borderId="318" xfId="0" applyFont="1" applyBorder="1" applyAlignment="1" applyProtection="1">
      <alignment horizontal="center" vertical="center"/>
    </xf>
    <xf numFmtId="0" fontId="72" fillId="0" borderId="0" xfId="0" applyFont="1">
      <alignment vertical="center"/>
    </xf>
    <xf numFmtId="0" fontId="105" fillId="0" borderId="0" xfId="0" applyFont="1">
      <alignment vertical="center"/>
    </xf>
    <xf numFmtId="0" fontId="105" fillId="0" borderId="0" xfId="0" applyFont="1" applyAlignment="1">
      <alignment horizontal="center" vertical="center"/>
    </xf>
    <xf numFmtId="0" fontId="106" fillId="0" borderId="0" xfId="0" applyFont="1">
      <alignment vertical="center"/>
    </xf>
    <xf numFmtId="0" fontId="76" fillId="0" borderId="0" xfId="0" applyFont="1" applyAlignment="1">
      <alignment horizontal="center" vertical="center"/>
    </xf>
    <xf numFmtId="49" fontId="107" fillId="34" borderId="27" xfId="0" applyNumberFormat="1" applyFont="1" applyFill="1" applyBorder="1" applyProtection="1">
      <alignment vertical="center"/>
    </xf>
    <xf numFmtId="49" fontId="107" fillId="34" borderId="21" xfId="0" applyNumberFormat="1" applyFont="1" applyFill="1" applyBorder="1" applyAlignment="1" applyProtection="1">
      <alignment horizontal="center" vertical="center" wrapText="1"/>
    </xf>
    <xf numFmtId="49" fontId="107" fillId="34" borderId="23" xfId="0" applyNumberFormat="1" applyFont="1" applyFill="1" applyBorder="1" applyProtection="1">
      <alignment vertical="center"/>
    </xf>
    <xf numFmtId="49" fontId="108" fillId="35" borderId="21" xfId="0" applyNumberFormat="1" applyFont="1" applyFill="1" applyBorder="1" applyProtection="1">
      <alignment vertical="center"/>
    </xf>
    <xf numFmtId="0" fontId="109" fillId="8" borderId="21" xfId="0" applyFont="1" applyFill="1" applyBorder="1" applyAlignment="1" applyProtection="1">
      <alignment vertical="center" wrapText="1"/>
    </xf>
    <xf numFmtId="0" fontId="110" fillId="27" borderId="21" xfId="0" applyFont="1" applyFill="1" applyBorder="1" applyAlignment="1" applyProtection="1">
      <alignment horizontal="center" vertical="center" wrapText="1"/>
    </xf>
    <xf numFmtId="0" fontId="108" fillId="35" borderId="21" xfId="0" applyFont="1" applyFill="1" applyBorder="1" applyAlignment="1" applyProtection="1">
      <alignment vertical="center" wrapText="1"/>
    </xf>
    <xf numFmtId="0" fontId="109" fillId="11" borderId="21" xfId="0" applyFont="1" applyFill="1" applyBorder="1" applyAlignment="1" applyProtection="1">
      <alignment horizontal="center" vertical="center" wrapText="1"/>
    </xf>
    <xf numFmtId="0" fontId="111" fillId="8" borderId="21" xfId="0" applyFont="1" applyFill="1" applyBorder="1" applyAlignment="1" applyProtection="1">
      <alignment horizontal="center" vertical="center" wrapText="1"/>
    </xf>
    <xf numFmtId="0" fontId="111" fillId="0" borderId="21" xfId="0" applyFont="1" applyBorder="1" applyAlignment="1" applyProtection="1">
      <alignment horizontal="center" vertical="center" wrapText="1"/>
    </xf>
    <xf numFmtId="0" fontId="111" fillId="36" borderId="21" xfId="0" applyFont="1" applyFill="1" applyBorder="1" applyAlignment="1" applyProtection="1">
      <alignment horizontal="center" vertical="center" wrapText="1"/>
    </xf>
    <xf numFmtId="0" fontId="111" fillId="8" borderId="21" xfId="0" applyFont="1" applyFill="1" applyBorder="1" applyAlignment="1" applyProtection="1">
      <alignment vertical="center" wrapText="1"/>
    </xf>
    <xf numFmtId="0" fontId="112" fillId="0" borderId="45" xfId="49" applyFont="1" applyFill="1" applyBorder="1" applyAlignment="1">
      <alignment horizontal="center" vertical="center" wrapText="1"/>
    </xf>
    <xf numFmtId="0" fontId="112" fillId="8" borderId="45" xfId="49" applyFont="1" applyFill="1" applyBorder="1" applyAlignment="1">
      <alignment horizontal="center" vertical="center" wrapText="1"/>
    </xf>
    <xf numFmtId="0" fontId="109" fillId="0" borderId="21" xfId="0" applyFont="1" applyBorder="1" applyProtection="1">
      <alignment vertical="center"/>
    </xf>
    <xf numFmtId="49" fontId="108" fillId="35" borderId="27" xfId="0" applyNumberFormat="1" applyFont="1" applyFill="1" applyBorder="1" applyProtection="1">
      <alignment vertical="center"/>
    </xf>
    <xf numFmtId="0" fontId="112" fillId="0" borderId="45" xfId="49" applyFont="1" applyFill="1" applyBorder="1" applyAlignment="1">
      <alignment horizontal="center" vertical="center"/>
    </xf>
    <xf numFmtId="0" fontId="112" fillId="0" borderId="45" xfId="49" applyFont="1" applyFill="1" applyBorder="1" applyAlignment="1">
      <alignment vertical="center" wrapText="1"/>
    </xf>
    <xf numFmtId="0" fontId="112" fillId="37" borderId="45" xfId="49" applyFont="1" applyFill="1" applyBorder="1" applyAlignment="1">
      <alignment horizontal="center" vertical="center" wrapText="1"/>
    </xf>
    <xf numFmtId="0" fontId="10" fillId="0" borderId="21" xfId="0" applyFont="1" applyBorder="1" applyProtection="1">
      <alignment vertical="center"/>
    </xf>
    <xf numFmtId="0" fontId="111" fillId="0" borderId="21" xfId="0" applyFont="1" applyBorder="1" applyAlignment="1" applyProtection="1">
      <alignment horizontal="center" vertical="center"/>
    </xf>
    <xf numFmtId="0" fontId="111" fillId="8" borderId="21" xfId="0" applyFont="1" applyFill="1" applyBorder="1" applyProtection="1">
      <alignment vertical="center"/>
    </xf>
    <xf numFmtId="49" fontId="112" fillId="0" borderId="45" xfId="49" applyNumberFormat="1" applyFont="1" applyFill="1" applyBorder="1" applyAlignment="1">
      <alignment horizontal="center" vertical="center"/>
    </xf>
    <xf numFmtId="0" fontId="113" fillId="3" borderId="45" xfId="49" applyFont="1" applyFill="1" applyBorder="1" applyAlignment="1">
      <alignment horizontal="center" vertical="center" wrapText="1"/>
    </xf>
    <xf numFmtId="0" fontId="114" fillId="0" borderId="45" xfId="0" applyFont="1" applyFill="1" applyBorder="1" applyAlignment="1">
      <alignment vertical="center"/>
    </xf>
    <xf numFmtId="0" fontId="2" fillId="0" borderId="21" xfId="0" applyFont="1" applyBorder="1" applyProtection="1">
      <alignment vertical="center"/>
    </xf>
    <xf numFmtId="0" fontId="112" fillId="37" borderId="45" xfId="49" applyNumberFormat="1" applyFont="1" applyFill="1" applyBorder="1" applyAlignment="1">
      <alignment horizontal="center" vertical="center" wrapText="1"/>
    </xf>
    <xf numFmtId="0" fontId="113" fillId="8" borderId="45" xfId="49" applyFont="1" applyFill="1" applyBorder="1" applyAlignment="1">
      <alignment vertical="center" wrapText="1"/>
    </xf>
    <xf numFmtId="0" fontId="115" fillId="0" borderId="45" xfId="49" applyFont="1" applyFill="1" applyBorder="1" applyAlignment="1">
      <alignment horizontal="center" vertical="center" wrapText="1"/>
    </xf>
    <xf numFmtId="0" fontId="116" fillId="0" borderId="21" xfId="0" applyFont="1" applyBorder="1" applyProtection="1">
      <alignment vertical="center"/>
    </xf>
    <xf numFmtId="0" fontId="109" fillId="0" borderId="21" xfId="0" applyFont="1" applyBorder="1" applyAlignment="1" applyProtection="1">
      <alignment vertical="center" wrapText="1"/>
    </xf>
    <xf numFmtId="0" fontId="117" fillId="36" borderId="21" xfId="0" applyFont="1" applyFill="1" applyBorder="1" applyAlignment="1" applyProtection="1">
      <alignment horizontal="center" vertical="center" wrapText="1"/>
    </xf>
    <xf numFmtId="0" fontId="117" fillId="0" borderId="21" xfId="0" applyFont="1" applyBorder="1" applyAlignment="1" applyProtection="1">
      <alignment horizontal="center" vertical="center" wrapText="1"/>
    </xf>
    <xf numFmtId="0" fontId="114" fillId="0" borderId="45" xfId="49" applyFont="1" applyFill="1" applyBorder="1" applyAlignment="1">
      <alignment vertical="center"/>
    </xf>
    <xf numFmtId="0" fontId="118" fillId="0" borderId="45" xfId="0" applyFont="1" applyFill="1" applyBorder="1" applyAlignment="1">
      <alignment horizontal="center" vertical="center"/>
    </xf>
    <xf numFmtId="0" fontId="119" fillId="0" borderId="45" xfId="49" applyFont="1" applyFill="1" applyBorder="1" applyAlignment="1">
      <alignment vertical="center"/>
    </xf>
    <xf numFmtId="0" fontId="119" fillId="0" borderId="45" xfId="0" applyFont="1" applyFill="1" applyBorder="1" applyAlignment="1">
      <alignment vertical="center"/>
    </xf>
    <xf numFmtId="0" fontId="118" fillId="0" borderId="45" xfId="0" applyFont="1" applyFill="1" applyBorder="1" applyAlignment="1">
      <alignment horizontal="center" vertical="center" wrapText="1"/>
    </xf>
    <xf numFmtId="0" fontId="111" fillId="0" borderId="21" xfId="0" applyFont="1" applyFill="1" applyBorder="1" applyAlignment="1" applyProtection="1">
      <alignment horizontal="center" vertical="center" wrapText="1"/>
    </xf>
    <xf numFmtId="0" fontId="111" fillId="0" borderId="21" xfId="0" applyFont="1" applyBorder="1" applyAlignment="1" applyProtection="1">
      <alignment horizontal="justify" vertical="center"/>
    </xf>
    <xf numFmtId="0" fontId="35" fillId="0" borderId="0" xfId="49" applyFill="1" applyAlignment="1">
      <alignment vertical="center"/>
    </xf>
    <xf numFmtId="0" fontId="112" fillId="0" borderId="45" xfId="49" applyNumberFormat="1" applyFont="1" applyFill="1" applyBorder="1" applyAlignment="1">
      <alignment horizontal="center" vertical="center" wrapText="1"/>
    </xf>
    <xf numFmtId="0" fontId="97" fillId="0" borderId="0" xfId="0" applyFont="1" applyAlignment="1">
      <alignment horizontal="left" vertical="center"/>
    </xf>
    <xf numFmtId="49" fontId="107" fillId="34" borderId="27" xfId="0" applyNumberFormat="1" applyFont="1" applyFill="1" applyBorder="1" applyAlignment="1" applyProtection="1">
      <alignment vertical="center" wrapText="1"/>
    </xf>
    <xf numFmtId="49" fontId="107" fillId="34" borderId="23" xfId="0" applyNumberFormat="1" applyFont="1" applyFill="1" applyBorder="1" applyAlignment="1" applyProtection="1">
      <alignment vertical="center" wrapText="1"/>
    </xf>
    <xf numFmtId="0" fontId="120" fillId="0" borderId="21" xfId="0" applyFont="1" applyBorder="1" applyAlignment="1" applyProtection="1">
      <alignment horizontal="center" vertical="center" wrapText="1"/>
    </xf>
    <xf numFmtId="0" fontId="120" fillId="0" borderId="21" xfId="0" applyFont="1" applyBorder="1" applyAlignment="1" applyProtection="1">
      <alignment vertical="center" wrapText="1"/>
    </xf>
    <xf numFmtId="0" fontId="112" fillId="15" borderId="45" xfId="49" applyFont="1" applyFill="1" applyBorder="1" applyAlignment="1">
      <alignment horizontal="center" vertical="center" wrapText="1"/>
    </xf>
    <xf numFmtId="0" fontId="112" fillId="0" borderId="48" xfId="49" applyFont="1" applyFill="1" applyBorder="1" applyAlignment="1">
      <alignment horizontal="center" vertical="center" wrapText="1"/>
    </xf>
    <xf numFmtId="0" fontId="111" fillId="0" borderId="21" xfId="0" applyFont="1" applyBorder="1" applyAlignment="1" applyProtection="1">
      <alignment horizontal="left" vertical="center" wrapText="1"/>
    </xf>
    <xf numFmtId="0" fontId="112" fillId="15" borderId="45" xfId="49" applyNumberFormat="1" applyFont="1" applyFill="1" applyBorder="1" applyAlignment="1">
      <alignment horizontal="center" vertical="center" wrapText="1"/>
    </xf>
    <xf numFmtId="0" fontId="112" fillId="0" borderId="45" xfId="49" applyNumberFormat="1" applyFont="1" applyFill="1" applyBorder="1" applyAlignment="1">
      <alignment horizontal="center" vertical="center"/>
    </xf>
    <xf numFmtId="0" fontId="121" fillId="0" borderId="21" xfId="0" applyFont="1" applyBorder="1" applyAlignment="1" applyProtection="1">
      <alignment horizontal="center" vertical="center" wrapText="1"/>
    </xf>
    <xf numFmtId="57" fontId="106" fillId="0" borderId="0" xfId="0" applyNumberFormat="1" applyFont="1">
      <alignment vertical="center"/>
    </xf>
    <xf numFmtId="49" fontId="108" fillId="35" borderId="21" xfId="0" applyNumberFormat="1" applyFont="1" applyFill="1" applyBorder="1" applyAlignment="1" applyProtection="1">
      <alignment horizontal="left" vertical="center"/>
    </xf>
    <xf numFmtId="0" fontId="109" fillId="0" borderId="21" xfId="0" applyFont="1" applyBorder="1" applyAlignment="1" applyProtection="1">
      <alignment horizontal="center" vertical="center" wrapText="1"/>
    </xf>
    <xf numFmtId="0" fontId="109" fillId="8" borderId="21" xfId="0" applyFont="1" applyFill="1" applyBorder="1" applyAlignment="1" applyProtection="1">
      <alignment horizontal="center" vertical="center" wrapText="1"/>
    </xf>
    <xf numFmtId="0" fontId="122" fillId="37" borderId="45" xfId="49" applyFont="1" applyFill="1" applyBorder="1" applyAlignment="1">
      <alignment horizontal="center" vertical="center" wrapText="1"/>
    </xf>
    <xf numFmtId="0" fontId="123" fillId="0" borderId="45" xfId="0" applyFont="1" applyFill="1" applyBorder="1" applyAlignment="1">
      <alignment horizontal="center" vertical="center"/>
    </xf>
    <xf numFmtId="0" fontId="124" fillId="0" borderId="45" xfId="49" applyFont="1" applyFill="1" applyBorder="1" applyAlignment="1">
      <alignment vertical="center"/>
    </xf>
    <xf numFmtId="0" fontId="125" fillId="38" borderId="21" xfId="0" applyFont="1" applyFill="1" applyBorder="1" applyAlignment="1" applyProtection="1">
      <alignment vertical="center" wrapText="1"/>
    </xf>
    <xf numFmtId="0" fontId="125" fillId="0" borderId="21" xfId="0" applyFont="1" applyBorder="1" applyAlignment="1" applyProtection="1">
      <alignment horizontal="center" vertical="center" wrapText="1"/>
    </xf>
    <xf numFmtId="0" fontId="126" fillId="0" borderId="21" xfId="0" applyFont="1" applyBorder="1" applyProtection="1">
      <alignment vertical="center"/>
    </xf>
    <xf numFmtId="0" fontId="111" fillId="27" borderId="27" xfId="0" applyFont="1" applyFill="1" applyBorder="1" applyAlignment="1" applyProtection="1">
      <alignment horizontal="center" vertical="center" wrapText="1"/>
    </xf>
    <xf numFmtId="0" fontId="127" fillId="8" borderId="135" xfId="0" applyFont="1" applyFill="1" applyBorder="1" applyAlignment="1" applyProtection="1">
      <alignment horizontal="center" vertical="center" wrapText="1"/>
    </xf>
    <xf numFmtId="49" fontId="128" fillId="0" borderId="135" xfId="0" applyNumberFormat="1" applyFont="1" applyBorder="1" applyAlignment="1" applyProtection="1">
      <alignment horizontal="left" vertical="center" wrapText="1"/>
    </xf>
    <xf numFmtId="49" fontId="128" fillId="0" borderId="322" xfId="0" applyNumberFormat="1" applyFont="1" applyBorder="1" applyAlignment="1" applyProtection="1">
      <alignment horizontal="left" vertical="center" wrapText="1"/>
    </xf>
    <xf numFmtId="49" fontId="129" fillId="0" borderId="0" xfId="0" applyNumberFormat="1" applyFont="1" applyAlignment="1">
      <alignment horizontal="center" vertical="center"/>
    </xf>
    <xf numFmtId="0" fontId="130" fillId="0" borderId="0" xfId="0" applyFont="1" applyAlignment="1">
      <alignment horizontal="center" vertical="center" wrapText="1"/>
    </xf>
    <xf numFmtId="49" fontId="129" fillId="0" borderId="21" xfId="0" applyNumberFormat="1" applyFont="1" applyBorder="1" applyProtection="1">
      <alignment vertical="center"/>
    </xf>
    <xf numFmtId="49" fontId="129" fillId="0" borderId="0" xfId="0" applyNumberFormat="1" applyFont="1">
      <alignment vertical="center"/>
    </xf>
    <xf numFmtId="0" fontId="112" fillId="0" borderId="45" xfId="0" applyFont="1" applyFill="1" applyBorder="1" applyAlignment="1">
      <alignment horizontal="center" vertical="center" wrapText="1"/>
    </xf>
    <xf numFmtId="0" fontId="127" fillId="8" borderId="322" xfId="0" applyFont="1" applyFill="1" applyBorder="1" applyAlignment="1" applyProtection="1">
      <alignment horizontal="center" vertical="center" wrapText="1"/>
    </xf>
    <xf numFmtId="0" fontId="127" fillId="8" borderId="323" xfId="0" applyFont="1" applyFill="1" applyBorder="1" applyAlignment="1" applyProtection="1">
      <alignment horizontal="center" vertical="center" wrapText="1"/>
    </xf>
    <xf numFmtId="0" fontId="131" fillId="36" borderId="27" xfId="0" applyFont="1" applyFill="1" applyBorder="1" applyAlignment="1" applyProtection="1">
      <alignment horizontal="center" vertical="center" wrapText="1"/>
    </xf>
    <xf numFmtId="0" fontId="132" fillId="8" borderId="135" xfId="0" applyFont="1" applyFill="1" applyBorder="1" applyAlignment="1" applyProtection="1">
      <alignment horizontal="left" vertical="center" wrapText="1"/>
    </xf>
    <xf numFmtId="0" fontId="132" fillId="8" borderId="322" xfId="0" applyFont="1" applyFill="1" applyBorder="1" applyAlignment="1" applyProtection="1">
      <alignment horizontal="left" vertical="center" wrapText="1"/>
    </xf>
    <xf numFmtId="0" fontId="112" fillId="0" borderId="45" xfId="0" applyFont="1" applyFill="1" applyBorder="1" applyAlignment="1">
      <alignment horizontal="center" vertical="center"/>
    </xf>
    <xf numFmtId="0" fontId="131" fillId="0" borderId="21" xfId="0" applyFont="1" applyBorder="1" applyAlignment="1" applyProtection="1">
      <alignment horizontal="center" vertical="center" wrapText="1"/>
    </xf>
    <xf numFmtId="0" fontId="132" fillId="8" borderId="323" xfId="0" applyFont="1" applyFill="1" applyBorder="1" applyAlignment="1" applyProtection="1">
      <alignment horizontal="left" vertical="center" wrapText="1"/>
    </xf>
    <xf numFmtId="49" fontId="128" fillId="0" borderId="323" xfId="0" applyNumberFormat="1" applyFont="1" applyBorder="1" applyAlignment="1" applyProtection="1">
      <alignment horizontal="left" vertical="center" wrapText="1"/>
    </xf>
    <xf numFmtId="49" fontId="129" fillId="0" borderId="0" xfId="0" applyNumberFormat="1" applyFont="1" applyAlignment="1">
      <alignment vertical="center" wrapText="1"/>
    </xf>
    <xf numFmtId="0" fontId="10" fillId="8" borderId="0" xfId="0" applyFont="1" applyFill="1">
      <alignment vertical="center"/>
    </xf>
    <xf numFmtId="0" fontId="10" fillId="39" borderId="0" xfId="0" applyFont="1" applyFill="1">
      <alignment vertical="center"/>
    </xf>
    <xf numFmtId="0" fontId="0" fillId="40" borderId="0" xfId="0" applyFill="1">
      <alignment vertical="center"/>
    </xf>
    <xf numFmtId="181" fontId="10" fillId="0" borderId="0" xfId="0" applyNumberFormat="1" applyFont="1" applyAlignment="1">
      <alignment horizontal="left" vertical="center"/>
    </xf>
    <xf numFmtId="178" fontId="133" fillId="41" borderId="59" xfId="0" applyNumberFormat="1" applyFont="1" applyFill="1" applyBorder="1" applyAlignment="1" applyProtection="1">
      <alignment horizontal="center" vertical="center"/>
    </xf>
    <xf numFmtId="178" fontId="3" fillId="41" borderId="59" xfId="0" applyNumberFormat="1" applyFont="1" applyFill="1" applyBorder="1" applyAlignment="1" applyProtection="1">
      <alignment horizontal="center" vertical="center"/>
    </xf>
    <xf numFmtId="178" fontId="3" fillId="41" borderId="173" xfId="0" applyNumberFormat="1" applyFont="1" applyFill="1" applyBorder="1" applyAlignment="1" applyProtection="1">
      <alignment horizontal="center" vertical="center" wrapText="1"/>
    </xf>
    <xf numFmtId="0" fontId="3" fillId="8" borderId="0" xfId="0" applyFont="1" applyFill="1" applyAlignment="1">
      <alignment vertical="center" wrapText="1"/>
    </xf>
    <xf numFmtId="178" fontId="5" fillId="31" borderId="21" xfId="0" applyNumberFormat="1" applyFont="1" applyFill="1" applyBorder="1" applyAlignment="1" applyProtection="1">
      <alignment horizontal="left" vertical="center"/>
    </xf>
    <xf numFmtId="0" fontId="5" fillId="31" borderId="21" xfId="0" applyFont="1" applyFill="1" applyBorder="1" applyAlignment="1" applyProtection="1">
      <alignment horizontal="left" vertical="center"/>
    </xf>
    <xf numFmtId="0" fontId="5" fillId="31" borderId="21" xfId="0" applyFont="1" applyFill="1" applyBorder="1" applyAlignment="1" applyProtection="1">
      <alignment horizontal="left" vertical="center" wrapText="1"/>
    </xf>
    <xf numFmtId="0" fontId="5" fillId="31" borderId="21" xfId="0" applyFont="1" applyFill="1" applyBorder="1" applyAlignment="1" applyProtection="1">
      <alignment horizontal="justify" vertical="center" wrapText="1"/>
    </xf>
    <xf numFmtId="178" fontId="3" fillId="8" borderId="21" xfId="0" applyNumberFormat="1" applyFont="1" applyFill="1" applyBorder="1" applyAlignment="1" applyProtection="1">
      <alignment horizontal="left" vertical="center"/>
    </xf>
    <xf numFmtId="0" fontId="3" fillId="8" borderId="21" xfId="0" applyFont="1" applyFill="1" applyBorder="1" applyAlignment="1" applyProtection="1">
      <alignment horizontal="left" vertical="center"/>
    </xf>
    <xf numFmtId="0" fontId="134" fillId="8" borderId="21" xfId="0" applyFont="1" applyFill="1" applyBorder="1" applyAlignment="1" applyProtection="1">
      <alignment horizontal="left" vertical="center"/>
    </xf>
    <xf numFmtId="0" fontId="3" fillId="8" borderId="21" xfId="0" applyFont="1" applyFill="1" applyBorder="1" applyAlignment="1" applyProtection="1">
      <alignment horizontal="justify" vertical="center" wrapText="1"/>
    </xf>
    <xf numFmtId="0" fontId="134" fillId="8" borderId="21" xfId="0" applyFont="1" applyFill="1" applyBorder="1" applyAlignment="1" applyProtection="1">
      <alignment horizontal="left" vertical="center" wrapText="1"/>
    </xf>
    <xf numFmtId="0" fontId="6" fillId="0" borderId="0" xfId="0" applyFont="1" applyAlignment="1">
      <alignment vertical="center" wrapText="1"/>
    </xf>
    <xf numFmtId="0" fontId="3" fillId="8" borderId="21" xfId="0" applyFont="1" applyFill="1" applyBorder="1" applyAlignment="1" applyProtection="1">
      <alignment horizontal="left" vertical="center" wrapText="1"/>
    </xf>
    <xf numFmtId="58" fontId="3" fillId="0" borderId="0" xfId="0" applyNumberFormat="1" applyFont="1" applyAlignment="1">
      <alignment vertical="center" wrapText="1"/>
    </xf>
    <xf numFmtId="181" fontId="3" fillId="0" borderId="21" xfId="0" applyNumberFormat="1" applyFont="1" applyBorder="1" applyAlignment="1" applyProtection="1">
      <alignment horizontal="left" vertical="center"/>
    </xf>
    <xf numFmtId="0" fontId="3" fillId="0" borderId="21" xfId="0" applyFont="1" applyBorder="1" applyAlignment="1" applyProtection="1">
      <alignment horizontal="left" vertical="center" wrapText="1"/>
    </xf>
    <xf numFmtId="0" fontId="3" fillId="0" borderId="21" xfId="0" applyFont="1" applyBorder="1" applyAlignment="1" applyProtection="1">
      <alignment vertical="center" wrapText="1"/>
    </xf>
    <xf numFmtId="0" fontId="3" fillId="0" borderId="21" xfId="0" applyFont="1" applyBorder="1" applyAlignment="1" applyProtection="1">
      <alignment horizontal="left" vertical="center"/>
    </xf>
    <xf numFmtId="0" fontId="3" fillId="41" borderId="21" xfId="0" applyFont="1" applyFill="1" applyBorder="1" applyAlignment="1" applyProtection="1">
      <alignment horizontal="left" vertical="center"/>
    </xf>
    <xf numFmtId="0" fontId="3" fillId="41" borderId="21" xfId="0" applyFont="1" applyFill="1" applyBorder="1" applyAlignment="1" applyProtection="1">
      <alignment horizontal="left" vertical="center" wrapText="1"/>
    </xf>
    <xf numFmtId="0" fontId="3" fillId="41" borderId="21" xfId="0" applyFont="1" applyFill="1" applyBorder="1" applyAlignment="1" applyProtection="1">
      <alignment vertical="center" wrapText="1"/>
    </xf>
    <xf numFmtId="181" fontId="3" fillId="39" borderId="21" xfId="0" applyNumberFormat="1" applyFont="1" applyFill="1" applyBorder="1" applyAlignment="1" applyProtection="1">
      <alignment horizontal="left" vertical="center"/>
    </xf>
    <xf numFmtId="0" fontId="3" fillId="39" borderId="21" xfId="0" applyFont="1" applyFill="1" applyBorder="1" applyAlignment="1" applyProtection="1">
      <alignment horizontal="left" vertical="center"/>
    </xf>
    <xf numFmtId="0" fontId="3" fillId="39" borderId="21" xfId="0" applyFont="1" applyFill="1" applyBorder="1" applyAlignment="1" applyProtection="1">
      <alignment horizontal="left" vertical="center" wrapText="1"/>
    </xf>
    <xf numFmtId="0" fontId="3" fillId="39" borderId="21" xfId="0" applyFont="1" applyFill="1" applyBorder="1" applyAlignment="1" applyProtection="1">
      <alignment vertical="center" wrapText="1"/>
    </xf>
    <xf numFmtId="0" fontId="3" fillId="39" borderId="0" xfId="0" applyFont="1" applyFill="1" applyAlignment="1">
      <alignment vertical="center" wrapText="1"/>
    </xf>
    <xf numFmtId="187" fontId="3" fillId="39" borderId="21" xfId="0" applyNumberFormat="1" applyFont="1" applyFill="1" applyBorder="1" applyAlignment="1" applyProtection="1">
      <alignment horizontal="left" vertical="center"/>
    </xf>
    <xf numFmtId="187" fontId="3" fillId="0" borderId="21" xfId="0" applyNumberFormat="1" applyFont="1" applyBorder="1" applyAlignment="1" applyProtection="1">
      <alignment horizontal="left" vertical="center"/>
    </xf>
    <xf numFmtId="183" fontId="3" fillId="42" borderId="21" xfId="0" applyNumberFormat="1" applyFont="1" applyFill="1" applyBorder="1" applyAlignment="1" applyProtection="1">
      <alignment horizontal="left" vertical="center"/>
    </xf>
    <xf numFmtId="0" fontId="3" fillId="42" borderId="21" xfId="0" applyFont="1" applyFill="1" applyBorder="1" applyAlignment="1" applyProtection="1">
      <alignment horizontal="left" vertical="center"/>
    </xf>
    <xf numFmtId="0" fontId="3" fillId="42" borderId="21" xfId="0" applyFont="1" applyFill="1" applyBorder="1" applyAlignment="1" applyProtection="1">
      <alignment horizontal="left" vertical="center" wrapText="1"/>
    </xf>
    <xf numFmtId="0" fontId="3" fillId="42" borderId="21" xfId="0" applyFont="1" applyFill="1" applyBorder="1" applyAlignment="1" applyProtection="1">
      <alignment vertical="center" wrapText="1"/>
    </xf>
    <xf numFmtId="183" fontId="3" fillId="0" borderId="21" xfId="0" applyNumberFormat="1" applyFont="1" applyBorder="1" applyAlignment="1" applyProtection="1">
      <alignment horizontal="left" vertical="center"/>
    </xf>
    <xf numFmtId="58" fontId="3" fillId="0" borderId="21" xfId="0" applyNumberFormat="1" applyFont="1" applyBorder="1" applyAlignment="1" applyProtection="1">
      <alignment horizontal="left" vertical="center"/>
    </xf>
    <xf numFmtId="183" fontId="3" fillId="27" borderId="59" xfId="0" applyNumberFormat="1" applyFont="1" applyFill="1" applyBorder="1" applyAlignment="1" applyProtection="1">
      <alignment horizontal="left" vertical="center"/>
    </xf>
    <xf numFmtId="0" fontId="10" fillId="27" borderId="59" xfId="0" applyFont="1" applyFill="1" applyBorder="1" applyAlignment="1" applyProtection="1">
      <alignment horizontal="left" vertical="center"/>
    </xf>
    <xf numFmtId="0" fontId="3" fillId="27" borderId="59" xfId="0" applyFont="1" applyFill="1" applyBorder="1" applyAlignment="1" applyProtection="1">
      <alignment horizontal="left" vertical="center"/>
    </xf>
    <xf numFmtId="0" fontId="3" fillId="27" borderId="59" xfId="0" applyFont="1" applyFill="1" applyBorder="1" applyAlignment="1" applyProtection="1">
      <alignment horizontal="left" vertical="center" wrapText="1"/>
    </xf>
    <xf numFmtId="183" fontId="3" fillId="0" borderId="45" xfId="0" applyNumberFormat="1" applyFont="1" applyFill="1" applyBorder="1" applyAlignment="1" applyProtection="1">
      <alignment horizontal="left" vertical="center"/>
    </xf>
    <xf numFmtId="0" fontId="3" fillId="0" borderId="45" xfId="0" applyFont="1" applyBorder="1" applyAlignment="1" applyProtection="1">
      <alignment horizontal="left" vertical="center"/>
    </xf>
    <xf numFmtId="0" fontId="3" fillId="0" borderId="45" xfId="0" applyFont="1" applyBorder="1" applyAlignment="1" applyProtection="1">
      <alignment horizontal="left" vertical="center" wrapText="1"/>
    </xf>
    <xf numFmtId="0" fontId="16" fillId="0" borderId="45" xfId="0" applyFont="1" applyFill="1" applyBorder="1" applyAlignment="1">
      <alignment horizontal="left" vertical="center"/>
    </xf>
    <xf numFmtId="0" fontId="16" fillId="0" borderId="45" xfId="0" applyFont="1" applyFill="1" applyBorder="1" applyAlignment="1">
      <alignment horizontal="left" vertical="center" wrapText="1"/>
    </xf>
    <xf numFmtId="181" fontId="3" fillId="0" borderId="0" xfId="0" applyNumberFormat="1" applyFont="1" applyAlignment="1">
      <alignment horizontal="left" vertical="center"/>
    </xf>
    <xf numFmtId="181" fontId="16" fillId="0" borderId="55" xfId="0" applyNumberFormat="1" applyFont="1" applyFill="1" applyBorder="1" applyAlignment="1">
      <alignment horizontal="left" vertical="center"/>
    </xf>
    <xf numFmtId="0" fontId="16" fillId="0" borderId="55" xfId="0" applyFont="1" applyFill="1" applyBorder="1" applyAlignment="1">
      <alignment horizontal="left" vertical="center"/>
    </xf>
    <xf numFmtId="58" fontId="16" fillId="0" borderId="55" xfId="0" applyNumberFormat="1" applyFont="1" applyFill="1" applyBorder="1" applyAlignment="1">
      <alignment horizontal="left" vertical="center"/>
    </xf>
    <xf numFmtId="58" fontId="16" fillId="0" borderId="55" xfId="0" applyNumberFormat="1" applyFont="1" applyFill="1" applyBorder="1" applyAlignment="1">
      <alignment horizontal="left" vertical="center" wrapText="1"/>
    </xf>
    <xf numFmtId="181" fontId="42" fillId="40" borderId="56" xfId="0" applyNumberFormat="1" applyFont="1" applyFill="1" applyBorder="1" applyAlignment="1">
      <alignment horizontal="left" vertical="center"/>
    </xf>
    <xf numFmtId="0" fontId="42" fillId="40" borderId="56" xfId="0" applyFont="1" applyFill="1" applyBorder="1" applyAlignment="1">
      <alignment horizontal="left" vertical="center"/>
    </xf>
    <xf numFmtId="0" fontId="135" fillId="40" borderId="56" xfId="0" applyFont="1" applyFill="1" applyBorder="1">
      <alignment vertical="center"/>
    </xf>
    <xf numFmtId="0" fontId="135" fillId="40" borderId="56" xfId="0" applyFont="1" applyFill="1" applyBorder="1" applyAlignment="1">
      <alignment vertical="center" wrapText="1"/>
    </xf>
    <xf numFmtId="0" fontId="10" fillId="40" borderId="0" xfId="0" applyFont="1" applyFill="1" applyAlignment="1">
      <alignment vertical="center" wrapText="1"/>
    </xf>
    <xf numFmtId="0" fontId="10" fillId="40" borderId="0" xfId="0" applyFont="1" applyFill="1">
      <alignment vertical="center"/>
    </xf>
    <xf numFmtId="0" fontId="42" fillId="0" borderId="56" xfId="0" applyFont="1" applyBorder="1" applyAlignment="1">
      <alignment horizontal="left" vertical="center"/>
    </xf>
    <xf numFmtId="0" fontId="135" fillId="0" borderId="56" xfId="0" applyFont="1" applyBorder="1">
      <alignment vertical="center"/>
    </xf>
    <xf numFmtId="0" fontId="135" fillId="0" borderId="56" xfId="0" applyFont="1" applyBorder="1" applyAlignment="1">
      <alignment vertical="center" wrapText="1"/>
    </xf>
    <xf numFmtId="181" fontId="42" fillId="0" borderId="56" xfId="0" applyNumberFormat="1" applyFont="1" applyBorder="1" applyAlignment="1">
      <alignment horizontal="left" vertical="center"/>
    </xf>
    <xf numFmtId="181" fontId="42" fillId="0" borderId="59" xfId="0" applyNumberFormat="1" applyFont="1" applyBorder="1" applyAlignment="1">
      <alignment horizontal="left" vertical="center"/>
    </xf>
    <xf numFmtId="0" fontId="42" fillId="0" borderId="59" xfId="0" applyFont="1" applyBorder="1" applyAlignment="1">
      <alignment horizontal="left" vertical="center"/>
    </xf>
    <xf numFmtId="0" fontId="135" fillId="0" borderId="59" xfId="0" applyFont="1" applyBorder="1">
      <alignment vertical="center"/>
    </xf>
    <xf numFmtId="0" fontId="135" fillId="0" borderId="59" xfId="0" applyFont="1" applyBorder="1" applyAlignment="1">
      <alignment vertical="center" wrapText="1"/>
    </xf>
    <xf numFmtId="181" fontId="42" fillId="0" borderId="75" xfId="0" applyNumberFormat="1" applyFont="1" applyBorder="1" applyAlignment="1">
      <alignment horizontal="left" vertical="center"/>
    </xf>
    <xf numFmtId="0" fontId="42" fillId="0" borderId="75" xfId="0" applyFont="1" applyBorder="1" applyAlignment="1">
      <alignment horizontal="left" vertical="center"/>
    </xf>
    <xf numFmtId="0" fontId="42" fillId="0" borderId="55" xfId="0" applyFont="1" applyBorder="1" applyAlignment="1">
      <alignment horizontal="left" vertical="center"/>
    </xf>
    <xf numFmtId="0" fontId="136" fillId="0" borderId="55" xfId="0" applyFont="1" applyBorder="1" applyAlignment="1">
      <alignment horizontal="left" vertical="center" wrapText="1"/>
    </xf>
    <xf numFmtId="0" fontId="135" fillId="0" borderId="324" xfId="0" applyFont="1" applyBorder="1" applyAlignment="1">
      <alignment vertical="center" wrapText="1"/>
    </xf>
    <xf numFmtId="0" fontId="12" fillId="0" borderId="55" xfId="0" applyFont="1" applyFill="1" applyBorder="1" applyAlignment="1">
      <alignment vertical="center" wrapText="1"/>
    </xf>
    <xf numFmtId="181" fontId="42" fillId="0" borderId="71" xfId="0" applyNumberFormat="1" applyFont="1" applyBorder="1" applyAlignment="1">
      <alignment horizontal="left" vertical="center"/>
    </xf>
    <xf numFmtId="0" fontId="42" fillId="0" borderId="71" xfId="0" applyFont="1" applyBorder="1" applyAlignment="1">
      <alignment horizontal="left" vertical="center"/>
    </xf>
    <xf numFmtId="0" fontId="135" fillId="0" borderId="55" xfId="0" applyFont="1" applyBorder="1">
      <alignment vertical="center"/>
    </xf>
    <xf numFmtId="0" fontId="35" fillId="0" borderId="0" xfId="0" applyFont="1" applyFill="1" applyAlignment="1">
      <alignment vertical="center" wrapText="1"/>
    </xf>
    <xf numFmtId="0" fontId="42" fillId="0" borderId="55" xfId="0" applyFont="1" applyFill="1" applyBorder="1" applyAlignment="1">
      <alignment vertical="center" wrapText="1"/>
    </xf>
    <xf numFmtId="0" fontId="42" fillId="0" borderId="55" xfId="0" applyFont="1" applyBorder="1" applyAlignment="1">
      <alignment horizontal="left" vertical="center" wrapText="1"/>
    </xf>
    <xf numFmtId="0" fontId="12" fillId="0" borderId="55" xfId="0" applyFont="1" applyBorder="1" applyAlignment="1">
      <alignment vertical="center" wrapText="1"/>
    </xf>
    <xf numFmtId="0" fontId="42" fillId="0" borderId="324" xfId="0" applyFont="1" applyBorder="1" applyAlignment="1">
      <alignment horizontal="left" vertical="center" wrapText="1"/>
    </xf>
    <xf numFmtId="181" fontId="42" fillId="0" borderId="73" xfId="0" applyNumberFormat="1" applyFont="1" applyBorder="1" applyAlignment="1">
      <alignment horizontal="left" vertical="center"/>
    </xf>
    <xf numFmtId="0" fontId="42" fillId="0" borderId="73" xfId="0" applyFont="1" applyBorder="1" applyAlignment="1">
      <alignment horizontal="left" vertical="center"/>
    </xf>
    <xf numFmtId="181" fontId="42" fillId="0" borderId="55" xfId="0" applyNumberFormat="1" applyFont="1" applyBorder="1" applyAlignment="1">
      <alignment horizontal="left" vertical="center"/>
    </xf>
    <xf numFmtId="0" fontId="35" fillId="0" borderId="55" xfId="0" applyFont="1" applyFill="1" applyBorder="1" applyAlignment="1">
      <alignment horizontal="left" vertical="center"/>
    </xf>
    <xf numFmtId="0" fontId="10" fillId="0" borderId="55" xfId="0" applyFont="1" applyBorder="1" applyAlignment="1">
      <alignment horizontal="left" vertical="center"/>
    </xf>
    <xf numFmtId="0" fontId="35" fillId="0" borderId="55" xfId="0" applyFont="1" applyFill="1" applyBorder="1" applyAlignment="1">
      <alignment horizontal="left" vertical="center" wrapText="1"/>
    </xf>
    <xf numFmtId="0" fontId="42" fillId="0" borderId="55" xfId="0" applyFont="1" applyFill="1" applyBorder="1" applyAlignment="1">
      <alignment horizontal="left" vertical="center"/>
    </xf>
    <xf numFmtId="0" fontId="3" fillId="0" borderId="55" xfId="0" applyFont="1" applyBorder="1" applyAlignment="1" applyProtection="1">
      <alignment horizontal="left" vertical="center" wrapText="1"/>
    </xf>
    <xf numFmtId="0" fontId="12" fillId="0" borderId="275" xfId="0" applyFont="1" applyFill="1" applyBorder="1" applyAlignment="1">
      <alignment vertical="center" wrapText="1"/>
    </xf>
    <xf numFmtId="181" fontId="12" fillId="0" borderId="75" xfId="0" applyNumberFormat="1" applyFont="1" applyBorder="1" applyAlignment="1">
      <alignment horizontal="left" vertical="center"/>
    </xf>
    <xf numFmtId="0" fontId="42" fillId="0" borderId="75" xfId="0" applyFont="1" applyFill="1" applyBorder="1" applyAlignment="1">
      <alignment horizontal="left" vertical="center"/>
    </xf>
    <xf numFmtId="0" fontId="42" fillId="0" borderId="55" xfId="0" applyFont="1" applyFill="1" applyBorder="1" applyAlignment="1">
      <alignment horizontal="left" vertical="center" wrapText="1"/>
    </xf>
    <xf numFmtId="181" fontId="12" fillId="0" borderId="73" xfId="0" applyNumberFormat="1" applyFont="1" applyBorder="1" applyAlignment="1">
      <alignment horizontal="left" vertical="center"/>
    </xf>
    <xf numFmtId="0" fontId="42" fillId="0" borderId="73" xfId="0" applyFont="1" applyFill="1" applyBorder="1" applyAlignment="1">
      <alignment horizontal="left" vertical="center"/>
    </xf>
    <xf numFmtId="0" fontId="12" fillId="0" borderId="75" xfId="0" applyFont="1" applyBorder="1" applyAlignment="1">
      <alignment horizontal="left" vertical="center"/>
    </xf>
    <xf numFmtId="0" fontId="12" fillId="0" borderId="55" xfId="0" applyFont="1" applyBorder="1" applyAlignment="1">
      <alignment horizontal="left" vertical="center" wrapText="1"/>
    </xf>
    <xf numFmtId="181" fontId="12" fillId="0" borderId="71" xfId="0" applyNumberFormat="1" applyFont="1" applyBorder="1" applyAlignment="1">
      <alignment horizontal="left" vertical="center"/>
    </xf>
    <xf numFmtId="0" fontId="12" fillId="0" borderId="73" xfId="0" applyFont="1" applyBorder="1" applyAlignment="1">
      <alignment horizontal="left" vertical="center"/>
    </xf>
    <xf numFmtId="0" fontId="12" fillId="0" borderId="71" xfId="0" applyFont="1" applyBorder="1" applyAlignment="1">
      <alignment horizontal="left" vertical="center"/>
    </xf>
    <xf numFmtId="181" fontId="12" fillId="0" borderId="55" xfId="0" applyNumberFormat="1" applyFont="1" applyBorder="1" applyAlignment="1">
      <alignment horizontal="left" vertical="center"/>
    </xf>
    <xf numFmtId="181" fontId="12" fillId="3" borderId="55" xfId="0" applyNumberFormat="1" applyFont="1" applyFill="1" applyBorder="1" applyAlignment="1">
      <alignment horizontal="left" vertical="center"/>
    </xf>
    <xf numFmtId="0" fontId="42" fillId="3" borderId="55" xfId="0" applyFont="1" applyFill="1" applyBorder="1" applyAlignment="1">
      <alignment horizontal="left" vertical="center"/>
    </xf>
    <xf numFmtId="0" fontId="42" fillId="3" borderId="55" xfId="0" applyFont="1" applyFill="1" applyBorder="1" applyAlignment="1">
      <alignment horizontal="left" vertical="center" wrapText="1"/>
    </xf>
    <xf numFmtId="0" fontId="12" fillId="3" borderId="55" xfId="0" applyFont="1" applyFill="1" applyBorder="1" applyAlignment="1">
      <alignment vertical="center" wrapText="1"/>
    </xf>
    <xf numFmtId="0" fontId="42" fillId="3" borderId="55" xfId="0" applyFont="1" applyFill="1" applyBorder="1" applyAlignment="1">
      <alignment vertical="center" wrapText="1"/>
    </xf>
    <xf numFmtId="0" fontId="10" fillId="41" borderId="0" xfId="0" applyFont="1" applyFill="1">
      <alignment vertical="center"/>
    </xf>
    <xf numFmtId="0" fontId="10" fillId="27" borderId="0" xfId="0" applyFont="1" applyFill="1">
      <alignment vertical="center"/>
    </xf>
    <xf numFmtId="0" fontId="10" fillId="43" borderId="0" xfId="0" applyFont="1" applyFill="1" applyAlignment="1">
      <alignment horizontal="left" vertical="center"/>
    </xf>
    <xf numFmtId="0" fontId="10" fillId="43" borderId="0" xfId="0" applyFont="1" applyFill="1" applyAlignment="1">
      <alignment horizontal="left" vertical="center" wrapText="1"/>
    </xf>
    <xf numFmtId="0" fontId="10" fillId="43" borderId="0" xfId="0" applyFont="1" applyFill="1">
      <alignment vertical="center"/>
    </xf>
    <xf numFmtId="57" fontId="10" fillId="28" borderId="56" xfId="0" applyNumberFormat="1" applyFont="1" applyFill="1" applyBorder="1" applyAlignment="1" applyProtection="1">
      <alignment horizontal="left" vertical="center"/>
    </xf>
    <xf numFmtId="0" fontId="10" fillId="28" borderId="56" xfId="0" applyFont="1" applyFill="1" applyBorder="1" applyAlignment="1" applyProtection="1">
      <alignment horizontal="left" vertical="center"/>
    </xf>
    <xf numFmtId="0" fontId="10" fillId="0" borderId="56" xfId="0" applyFont="1" applyBorder="1" applyAlignment="1" applyProtection="1">
      <alignment horizontal="left" vertical="center"/>
    </xf>
    <xf numFmtId="0" fontId="10" fillId="28" borderId="56" xfId="0" applyFont="1" applyFill="1" applyBorder="1" applyAlignment="1" applyProtection="1">
      <alignment horizontal="left" vertical="center" wrapText="1"/>
    </xf>
    <xf numFmtId="0" fontId="10" fillId="28" borderId="56" xfId="0" applyFont="1" applyFill="1" applyBorder="1" applyAlignment="1" applyProtection="1">
      <alignment vertical="center" wrapText="1"/>
    </xf>
    <xf numFmtId="0" fontId="10" fillId="28" borderId="56" xfId="0" applyFont="1" applyFill="1" applyBorder="1" applyProtection="1">
      <alignment vertical="center"/>
    </xf>
    <xf numFmtId="0" fontId="72" fillId="0" borderId="0" xfId="0" applyFont="1" applyAlignment="1">
      <alignment vertical="center" wrapText="1"/>
    </xf>
    <xf numFmtId="57" fontId="10" fillId="0" borderId="59" xfId="0" applyNumberFormat="1" applyFont="1" applyBorder="1" applyAlignment="1" applyProtection="1">
      <alignment horizontal="left" vertical="center"/>
    </xf>
    <xf numFmtId="0" fontId="10" fillId="0" borderId="59" xfId="0" applyFont="1" applyBorder="1" applyAlignment="1" applyProtection="1">
      <alignment horizontal="left" vertical="center"/>
    </xf>
    <xf numFmtId="0" fontId="10" fillId="0" borderId="56" xfId="0" applyFont="1" applyBorder="1" applyAlignment="1" applyProtection="1">
      <alignment horizontal="left" vertical="center" wrapText="1"/>
    </xf>
    <xf numFmtId="0" fontId="10" fillId="0" borderId="56" xfId="0" applyFont="1" applyBorder="1" applyAlignment="1" applyProtection="1">
      <alignment vertical="center" wrapText="1"/>
    </xf>
    <xf numFmtId="57" fontId="10" fillId="0" borderId="61" xfId="0" applyNumberFormat="1" applyFont="1" applyBorder="1" applyAlignment="1" applyProtection="1">
      <alignment horizontal="left" vertical="center"/>
    </xf>
    <xf numFmtId="0" fontId="10" fillId="0" borderId="61" xfId="0" applyFont="1" applyBorder="1" applyAlignment="1" applyProtection="1">
      <alignment horizontal="left" vertical="center"/>
    </xf>
    <xf numFmtId="0" fontId="10" fillId="0" borderId="56" xfId="0" applyFont="1" applyBorder="1" applyProtection="1">
      <alignment vertical="center"/>
    </xf>
    <xf numFmtId="57" fontId="10" fillId="0" borderId="60" xfId="0" applyNumberFormat="1" applyFont="1" applyBorder="1" applyAlignment="1" applyProtection="1">
      <alignment horizontal="left" vertical="center"/>
    </xf>
    <xf numFmtId="0" fontId="10" fillId="0" borderId="60" xfId="0" applyFont="1" applyBorder="1" applyAlignment="1" applyProtection="1">
      <alignment horizontal="left" vertical="center"/>
    </xf>
    <xf numFmtId="57" fontId="10" fillId="44" borderId="56" xfId="0" applyNumberFormat="1" applyFont="1" applyFill="1" applyBorder="1" applyAlignment="1" applyProtection="1">
      <alignment horizontal="left" vertical="center"/>
    </xf>
    <xf numFmtId="0" fontId="10" fillId="44" borderId="56" xfId="0" applyFont="1" applyFill="1" applyBorder="1" applyAlignment="1" applyProtection="1">
      <alignment horizontal="left" vertical="center"/>
    </xf>
    <xf numFmtId="0" fontId="10" fillId="44" borderId="56" xfId="0" applyFont="1" applyFill="1" applyBorder="1" applyAlignment="1" applyProtection="1">
      <alignment horizontal="left" vertical="center" wrapText="1"/>
    </xf>
    <xf numFmtId="0" fontId="10" fillId="44" borderId="56" xfId="0" applyFont="1" applyFill="1" applyBorder="1" applyAlignment="1" applyProtection="1">
      <alignment vertical="center" wrapText="1"/>
    </xf>
    <xf numFmtId="0" fontId="10" fillId="44" borderId="59" xfId="0" applyFont="1" applyFill="1" applyBorder="1" applyAlignment="1" applyProtection="1">
      <alignment horizontal="left" vertical="center" wrapText="1"/>
    </xf>
    <xf numFmtId="58" fontId="10" fillId="0" borderId="0" xfId="0" applyNumberFormat="1" applyFont="1" applyAlignment="1">
      <alignment vertical="center" wrapText="1"/>
    </xf>
    <xf numFmtId="58" fontId="10" fillId="44" borderId="59" xfId="0" applyNumberFormat="1" applyFont="1" applyFill="1" applyBorder="1" applyAlignment="1" applyProtection="1">
      <alignment horizontal="left" vertical="center"/>
    </xf>
    <xf numFmtId="0" fontId="10" fillId="44" borderId="61" xfId="0" applyFont="1" applyFill="1" applyBorder="1" applyAlignment="1" applyProtection="1">
      <alignment horizontal="left" vertical="center" wrapText="1"/>
    </xf>
    <xf numFmtId="58" fontId="10" fillId="44" borderId="61" xfId="0" applyNumberFormat="1" applyFont="1" applyFill="1" applyBorder="1" applyAlignment="1" applyProtection="1">
      <alignment horizontal="left" vertical="center"/>
    </xf>
    <xf numFmtId="58" fontId="10" fillId="44" borderId="56" xfId="0" applyNumberFormat="1" applyFont="1" applyFill="1" applyBorder="1" applyAlignment="1" applyProtection="1">
      <alignment horizontal="left" vertical="center"/>
    </xf>
    <xf numFmtId="0" fontId="10" fillId="44" borderId="56" xfId="0" applyFont="1" applyFill="1" applyBorder="1" applyProtection="1">
      <alignment vertical="center"/>
    </xf>
    <xf numFmtId="58" fontId="10" fillId="41" borderId="56" xfId="0" applyNumberFormat="1" applyFont="1" applyFill="1" applyBorder="1" applyAlignment="1" applyProtection="1">
      <alignment horizontal="left" vertical="center"/>
    </xf>
    <xf numFmtId="0" fontId="10" fillId="41" borderId="56" xfId="0" applyFont="1" applyFill="1" applyBorder="1" applyAlignment="1" applyProtection="1">
      <alignment horizontal="left" vertical="center"/>
    </xf>
    <xf numFmtId="0" fontId="10" fillId="41" borderId="56" xfId="0" applyFont="1" applyFill="1" applyBorder="1" applyAlignment="1" applyProtection="1">
      <alignment horizontal="left" vertical="center" wrapText="1"/>
    </xf>
    <xf numFmtId="0" fontId="10" fillId="41" borderId="56" xfId="0" applyFont="1" applyFill="1" applyBorder="1" applyProtection="1">
      <alignment vertical="center"/>
    </xf>
    <xf numFmtId="58" fontId="10" fillId="41" borderId="59" xfId="0" applyNumberFormat="1" applyFont="1" applyFill="1" applyBorder="1" applyAlignment="1" applyProtection="1">
      <alignment horizontal="left" vertical="center"/>
    </xf>
    <xf numFmtId="0" fontId="10" fillId="41" borderId="59" xfId="0" applyFont="1" applyFill="1" applyBorder="1" applyAlignment="1" applyProtection="1">
      <alignment horizontal="left" vertical="center"/>
    </xf>
    <xf numFmtId="0" fontId="10" fillId="41" borderId="59" xfId="0" applyFont="1" applyFill="1" applyBorder="1" applyAlignment="1" applyProtection="1">
      <alignment horizontal="left" vertical="center" wrapText="1"/>
    </xf>
    <xf numFmtId="0" fontId="10" fillId="41" borderId="59" xfId="0" applyFont="1" applyFill="1" applyBorder="1" applyProtection="1">
      <alignment vertical="center"/>
    </xf>
    <xf numFmtId="58" fontId="10" fillId="0" borderId="56" xfId="0" applyNumberFormat="1" applyFont="1" applyBorder="1" applyAlignment="1" applyProtection="1">
      <alignment horizontal="left" vertical="center"/>
    </xf>
    <xf numFmtId="58" fontId="10" fillId="0" borderId="59" xfId="0" applyNumberFormat="1" applyFont="1" applyBorder="1" applyAlignment="1" applyProtection="1">
      <alignment horizontal="left" vertical="center"/>
    </xf>
    <xf numFmtId="0" fontId="10" fillId="0" borderId="59" xfId="0" applyFont="1" applyBorder="1" applyAlignment="1" applyProtection="1">
      <alignment horizontal="left" vertical="center" wrapText="1"/>
    </xf>
    <xf numFmtId="0" fontId="10" fillId="0" borderId="59" xfId="0" applyFont="1" applyBorder="1" applyProtection="1">
      <alignment vertical="center"/>
    </xf>
    <xf numFmtId="58" fontId="10" fillId="44" borderId="288" xfId="0" applyNumberFormat="1" applyFont="1" applyFill="1" applyBorder="1" applyAlignment="1" applyProtection="1">
      <alignment horizontal="center" vertical="center"/>
    </xf>
    <xf numFmtId="0" fontId="10" fillId="44" borderId="194" xfId="0" applyFont="1" applyFill="1" applyBorder="1" applyAlignment="1" applyProtection="1">
      <alignment horizontal="center" vertical="center"/>
    </xf>
    <xf numFmtId="0" fontId="10" fillId="0" borderId="195" xfId="0" applyFont="1" applyBorder="1" applyAlignment="1" applyProtection="1">
      <alignment horizontal="left" vertical="center"/>
    </xf>
    <xf numFmtId="0" fontId="10" fillId="44" borderId="195" xfId="0" applyFont="1" applyFill="1" applyBorder="1" applyAlignment="1" applyProtection="1">
      <alignment horizontal="left" vertical="center" wrapText="1"/>
    </xf>
    <xf numFmtId="0" fontId="10" fillId="44" borderId="196" xfId="0" applyFont="1" applyFill="1" applyBorder="1" applyProtection="1">
      <alignment vertical="center"/>
    </xf>
    <xf numFmtId="58" fontId="10" fillId="44" borderId="291" xfId="0" applyNumberFormat="1" applyFont="1" applyFill="1" applyBorder="1" applyAlignment="1" applyProtection="1">
      <alignment horizontal="center" vertical="center"/>
    </xf>
    <xf numFmtId="0" fontId="10" fillId="44" borderId="60" xfId="0" applyFont="1" applyFill="1" applyBorder="1" applyAlignment="1" applyProtection="1">
      <alignment horizontal="center" vertical="center"/>
    </xf>
    <xf numFmtId="0" fontId="10" fillId="0" borderId="197" xfId="0" applyFont="1" applyBorder="1" applyProtection="1">
      <alignment vertical="center"/>
    </xf>
    <xf numFmtId="0" fontId="10" fillId="44" borderId="61" xfId="0" applyFont="1" applyFill="1" applyBorder="1" applyAlignment="1" applyProtection="1">
      <alignment horizontal="center" vertical="center"/>
    </xf>
    <xf numFmtId="0" fontId="10" fillId="0" borderId="56" xfId="0" applyFont="1" applyBorder="1" applyAlignment="1" applyProtection="1">
      <alignment horizontal="center" vertical="center"/>
    </xf>
    <xf numFmtId="58" fontId="10" fillId="44" borderId="190" xfId="0" applyNumberFormat="1" applyFont="1" applyFill="1" applyBorder="1" applyAlignment="1" applyProtection="1">
      <alignment horizontal="center" vertical="center"/>
    </xf>
    <xf numFmtId="0" fontId="10" fillId="0" borderId="191" xfId="0" applyFont="1" applyBorder="1" applyAlignment="1" applyProtection="1">
      <alignment horizontal="center" vertical="center"/>
    </xf>
    <xf numFmtId="0" fontId="10" fillId="0" borderId="191" xfId="0" applyFont="1" applyBorder="1" applyAlignment="1" applyProtection="1">
      <alignment horizontal="left" vertical="center"/>
    </xf>
    <xf numFmtId="0" fontId="10" fillId="0" borderId="191" xfId="0" applyFont="1" applyBorder="1" applyAlignment="1" applyProtection="1">
      <alignment horizontal="left" vertical="center" wrapText="1"/>
    </xf>
    <xf numFmtId="0" fontId="10" fillId="0" borderId="192" xfId="0" applyFont="1" applyBorder="1" applyProtection="1">
      <alignment vertical="center"/>
    </xf>
    <xf numFmtId="58" fontId="10" fillId="0" borderId="290" xfId="0" applyNumberFormat="1" applyFont="1" applyBorder="1" applyAlignment="1" applyProtection="1">
      <alignment horizontal="center" vertical="center"/>
    </xf>
    <xf numFmtId="0" fontId="10" fillId="0" borderId="61" xfId="0" applyFont="1" applyBorder="1" applyAlignment="1" applyProtection="1">
      <alignment horizontal="center" vertical="center"/>
    </xf>
    <xf numFmtId="0" fontId="10" fillId="0" borderId="61" xfId="0" applyFont="1" applyBorder="1" applyAlignment="1" applyProtection="1">
      <alignment horizontal="left" vertical="center" wrapText="1"/>
    </xf>
    <xf numFmtId="0" fontId="10" fillId="0" borderId="61" xfId="0" applyFont="1" applyBorder="1" applyProtection="1">
      <alignment vertical="center"/>
    </xf>
    <xf numFmtId="58" fontId="10" fillId="0" borderId="291" xfId="0" applyNumberFormat="1" applyFont="1" applyBorder="1" applyAlignment="1" applyProtection="1">
      <alignment horizontal="center" vertical="center"/>
    </xf>
    <xf numFmtId="58" fontId="10" fillId="0" borderId="289" xfId="0" applyNumberFormat="1" applyFont="1" applyBorder="1" applyAlignment="1" applyProtection="1">
      <alignment horizontal="center" vertical="center"/>
    </xf>
    <xf numFmtId="0" fontId="10" fillId="0" borderId="59" xfId="0" applyFont="1" applyBorder="1" applyAlignment="1" applyProtection="1">
      <alignment horizontal="center" vertical="center"/>
    </xf>
    <xf numFmtId="0" fontId="10" fillId="0" borderId="263" xfId="0" applyFont="1" applyBorder="1" applyProtection="1">
      <alignment vertical="center"/>
    </xf>
    <xf numFmtId="58" fontId="10" fillId="0" borderId="56" xfId="0" applyNumberFormat="1" applyFont="1" applyBorder="1" applyAlignment="1" applyProtection="1">
      <alignment horizontal="center" vertical="center"/>
    </xf>
    <xf numFmtId="0" fontId="10" fillId="41" borderId="0" xfId="0" applyFont="1" applyFill="1" applyAlignment="1">
      <alignment vertical="center" wrapText="1"/>
    </xf>
    <xf numFmtId="31" fontId="10" fillId="0" borderId="56" xfId="0" applyNumberFormat="1" applyFont="1" applyBorder="1" applyAlignment="1" applyProtection="1">
      <alignment horizontal="left" vertical="center"/>
    </xf>
    <xf numFmtId="179" fontId="10" fillId="41" borderId="56" xfId="0" applyNumberFormat="1" applyFont="1" applyFill="1" applyBorder="1" applyAlignment="1" applyProtection="1">
      <alignment horizontal="left" vertical="center"/>
    </xf>
    <xf numFmtId="0" fontId="10" fillId="41" borderId="56" xfId="0" applyFont="1" applyFill="1" applyBorder="1" applyAlignment="1" applyProtection="1">
      <alignment vertical="center" wrapText="1"/>
    </xf>
    <xf numFmtId="0" fontId="10" fillId="6" borderId="56" xfId="0" applyFont="1" applyFill="1" applyBorder="1" applyProtection="1">
      <alignment vertical="center"/>
    </xf>
    <xf numFmtId="58" fontId="10" fillId="0" borderId="0" xfId="0" applyNumberFormat="1" applyFont="1" applyAlignment="1">
      <alignment horizontal="left" vertical="center"/>
    </xf>
    <xf numFmtId="58" fontId="10" fillId="41" borderId="0" xfId="0" applyNumberFormat="1" applyFont="1" applyFill="1" applyAlignment="1">
      <alignment horizontal="left" vertical="center"/>
    </xf>
    <xf numFmtId="0" fontId="10" fillId="41" borderId="0" xfId="0" applyFont="1" applyFill="1" applyAlignment="1">
      <alignment horizontal="left" vertical="center"/>
    </xf>
    <xf numFmtId="0" fontId="10" fillId="41" borderId="0" xfId="0" applyFont="1" applyFill="1" applyAlignment="1">
      <alignment horizontal="left" vertical="center" wrapText="1"/>
    </xf>
    <xf numFmtId="31" fontId="10" fillId="27" borderId="0" xfId="0" applyNumberFormat="1" applyFont="1" applyFill="1" applyAlignment="1">
      <alignment horizontal="left" vertical="center"/>
    </xf>
    <xf numFmtId="0" fontId="10" fillId="27" borderId="0" xfId="0" applyFont="1" applyFill="1" applyAlignment="1">
      <alignment horizontal="left" vertical="center"/>
    </xf>
    <xf numFmtId="0" fontId="10" fillId="27" borderId="0" xfId="0" applyFont="1" applyFill="1" applyAlignment="1">
      <alignment horizontal="left" vertical="center" wrapText="1"/>
    </xf>
    <xf numFmtId="0" fontId="10" fillId="27" borderId="0" xfId="0" applyFont="1" applyFill="1" applyAlignment="1">
      <alignment vertical="center" wrapText="1"/>
    </xf>
    <xf numFmtId="31" fontId="10" fillId="0" borderId="0" xfId="0" applyNumberFormat="1" applyFont="1" applyAlignment="1">
      <alignment horizontal="left" vertical="center"/>
    </xf>
    <xf numFmtId="58" fontId="10" fillId="39" borderId="0" xfId="0" applyNumberFormat="1" applyFont="1" applyFill="1" applyAlignment="1">
      <alignment horizontal="left" vertical="center"/>
    </xf>
    <xf numFmtId="0" fontId="10" fillId="39" borderId="0" xfId="0" applyFont="1" applyFill="1" applyAlignment="1">
      <alignment horizontal="left" vertical="center"/>
    </xf>
    <xf numFmtId="0" fontId="10" fillId="39" borderId="0" xfId="0" applyFont="1" applyFill="1" applyAlignment="1">
      <alignment horizontal="left" vertical="center" wrapText="1"/>
    </xf>
    <xf numFmtId="0" fontId="10" fillId="39" borderId="0" xfId="0" applyFont="1" applyFill="1" applyAlignment="1">
      <alignment vertical="center" wrapText="1"/>
    </xf>
    <xf numFmtId="58" fontId="3" fillId="0" borderId="0" xfId="0" applyNumberFormat="1" applyFont="1" applyAlignment="1">
      <alignment horizontal="left" vertical="center"/>
    </xf>
    <xf numFmtId="58" fontId="3" fillId="39" borderId="0" xfId="0" applyNumberFormat="1" applyFont="1" applyFill="1" applyAlignment="1">
      <alignment horizontal="left" vertical="center"/>
    </xf>
    <xf numFmtId="187" fontId="3" fillId="39" borderId="0" xfId="0" applyNumberFormat="1" applyFont="1" applyFill="1" applyAlignment="1">
      <alignment horizontal="left" vertical="center"/>
    </xf>
    <xf numFmtId="0" fontId="3" fillId="39" borderId="0" xfId="0" applyFont="1" applyFill="1" applyAlignment="1">
      <alignment horizontal="left" vertical="center"/>
    </xf>
    <xf numFmtId="0" fontId="3" fillId="39" borderId="0" xfId="0" applyFont="1" applyFill="1" applyAlignment="1">
      <alignment horizontal="left" vertical="center" wrapText="1"/>
    </xf>
    <xf numFmtId="0" fontId="3" fillId="39" borderId="0" xfId="0" applyFont="1" applyFill="1">
      <alignment vertical="center"/>
    </xf>
    <xf numFmtId="187" fontId="10" fillId="0" borderId="0" xfId="0" applyNumberFormat="1" applyFont="1" applyAlignment="1">
      <alignment horizontal="left" vertical="center"/>
    </xf>
    <xf numFmtId="0" fontId="137" fillId="8" borderId="242" xfId="0" applyFont="1" applyFill="1" applyBorder="1" applyAlignment="1" applyProtection="1"/>
    <xf numFmtId="0" fontId="137" fillId="8" borderId="112" xfId="0" applyFont="1" applyFill="1" applyBorder="1" applyAlignment="1" applyProtection="1"/>
    <xf numFmtId="0" fontId="137" fillId="8" borderId="113" xfId="0" applyFont="1" applyFill="1" applyBorder="1" applyAlignment="1" applyProtection="1"/>
    <xf numFmtId="0" fontId="137" fillId="8" borderId="29" xfId="0" applyFont="1" applyFill="1" applyBorder="1" applyAlignment="1" applyProtection="1"/>
    <xf numFmtId="0" fontId="137" fillId="8" borderId="0" xfId="0" applyFont="1" applyFill="1" applyAlignment="1"/>
    <xf numFmtId="0" fontId="137" fillId="8" borderId="115" xfId="0" applyFont="1" applyFill="1" applyBorder="1" applyAlignment="1" applyProtection="1"/>
    <xf numFmtId="0" fontId="138" fillId="8" borderId="0" xfId="0" applyFont="1" applyFill="1" applyAlignment="1">
      <alignment horizontal="center"/>
    </xf>
    <xf numFmtId="0" fontId="139" fillId="8" borderId="0" xfId="0" applyFont="1" applyFill="1" applyAlignment="1">
      <alignment horizontal="center" vertical="center" wrapText="1"/>
    </xf>
    <xf numFmtId="0" fontId="137" fillId="0" borderId="0" xfId="0" applyFont="1" applyAlignment="1">
      <alignment horizontal="center" vertical="center" wrapText="1"/>
    </xf>
    <xf numFmtId="0" fontId="140" fillId="8" borderId="0" xfId="0" applyFont="1" applyFill="1" applyAlignment="1">
      <alignment horizontal="center" vertical="center" wrapText="1"/>
    </xf>
    <xf numFmtId="0" fontId="137" fillId="8" borderId="0" xfId="0" applyFont="1" applyFill="1" applyAlignment="1">
      <alignment horizontal="center"/>
    </xf>
    <xf numFmtId="49" fontId="137" fillId="8" borderId="0" xfId="0" applyNumberFormat="1" applyFont="1" applyFill="1" applyAlignment="1"/>
    <xf numFmtId="0" fontId="137" fillId="0" borderId="0" xfId="0" applyFont="1" applyAlignment="1"/>
    <xf numFmtId="0" fontId="137" fillId="8" borderId="29" xfId="0" applyFont="1" applyFill="1" applyBorder="1" applyAlignment="1" applyProtection="1">
      <alignment horizontal="center"/>
    </xf>
    <xf numFmtId="0" fontId="137" fillId="8" borderId="115" xfId="0" applyFont="1" applyFill="1" applyBorder="1" applyAlignment="1" applyProtection="1">
      <alignment horizontal="center"/>
    </xf>
    <xf numFmtId="0" fontId="137" fillId="8" borderId="29" xfId="0" applyFont="1" applyFill="1" applyBorder="1" applyAlignment="1" applyProtection="1">
      <alignment horizontal="center" wrapText="1"/>
    </xf>
    <xf numFmtId="0" fontId="137" fillId="8" borderId="0" xfId="0" applyFont="1" applyFill="1" applyAlignment="1">
      <alignment horizontal="center" wrapText="1"/>
    </xf>
    <xf numFmtId="0" fontId="137" fillId="8" borderId="115" xfId="0" applyFont="1" applyFill="1" applyBorder="1" applyAlignment="1" applyProtection="1">
      <alignment horizontal="center" wrapText="1"/>
    </xf>
    <xf numFmtId="0" fontId="137" fillId="8" borderId="29" xfId="0" applyFont="1" applyFill="1" applyBorder="1" applyAlignment="1" applyProtection="1">
      <alignment horizontal="center" vertical="top" wrapText="1"/>
    </xf>
    <xf numFmtId="0" fontId="137" fillId="8" borderId="0" xfId="0" applyFont="1" applyFill="1" applyAlignment="1">
      <alignment horizontal="center" vertical="top"/>
    </xf>
    <xf numFmtId="0" fontId="137" fillId="8" borderId="115" xfId="0" applyFont="1" applyFill="1" applyBorder="1" applyAlignment="1" applyProtection="1">
      <alignment horizontal="center" vertical="top"/>
    </xf>
    <xf numFmtId="0" fontId="137" fillId="8" borderId="325" xfId="0" applyFont="1" applyFill="1" applyBorder="1" applyAlignment="1" applyProtection="1">
      <alignment horizontal="center" vertical="top"/>
    </xf>
    <xf numFmtId="0" fontId="137" fillId="8" borderId="116" xfId="0" applyFont="1" applyFill="1" applyBorder="1" applyAlignment="1" applyProtection="1">
      <alignment horizontal="center" vertical="top"/>
    </xf>
    <xf numFmtId="0" fontId="137" fillId="8" borderId="117" xfId="0" applyFont="1" applyFill="1" applyBorder="1" applyAlignment="1" applyProtection="1">
      <alignment horizontal="center" vertical="top"/>
    </xf>
    <xf numFmtId="0" fontId="3" fillId="0" borderId="5" xfId="0" applyFont="1" applyFill="1" applyBorder="1" applyAlignment="1" applyProtection="1" quotePrefix="1">
      <alignment horizontal="center" vertical="center" wrapText="1"/>
    </xf>
    <xf numFmtId="0" fontId="3" fillId="0" borderId="40" xfId="0" applyFont="1" applyFill="1" applyBorder="1" applyAlignment="1" applyProtection="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dxfs count="1">
    <dxf>
      <fill>
        <patternFill patternType="solid">
          <bgColor rgb="FFFF9900"/>
        </patternFill>
      </fill>
    </dxf>
  </dxfs>
  <tableStyles count="0" defaultTableStyle="TableStyleMedium2" defaultPivotStyle="PivotStyleLight16"/>
  <colors>
    <mruColors>
      <color rgb="00FFF2CC"/>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5" Type="http://schemas.openxmlformats.org/officeDocument/2006/relationships/image" Target="media/image68.png"/><Relationship Id="rId4" Type="http://schemas.openxmlformats.org/officeDocument/2006/relationships/image" Target="media/image67.png"/><Relationship Id="rId3" Type="http://schemas.openxmlformats.org/officeDocument/2006/relationships/image" Target="media/image66.png"/><Relationship Id="rId2" Type="http://schemas.openxmlformats.org/officeDocument/2006/relationships/image" Target="media/image65.png"/><Relationship Id="rId1" Type="http://schemas.openxmlformats.org/officeDocument/2006/relationships/image" Target="media/image64.pn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1" Type="http://www.wps.cn/officeDocument/2020/cellImage" Target="cellimages.xml"/><Relationship Id="rId70" Type="http://schemas.openxmlformats.org/officeDocument/2006/relationships/sharedStrings" Target="sharedStrings.xml"/><Relationship Id="rId7" Type="http://schemas.openxmlformats.org/officeDocument/2006/relationships/worksheet" Target="worksheets/sheet7.xml"/><Relationship Id="rId69" Type="http://schemas.openxmlformats.org/officeDocument/2006/relationships/styles" Target="styles.xml"/><Relationship Id="rId68" Type="http://schemas.openxmlformats.org/officeDocument/2006/relationships/theme" Target="theme/theme1.xml"/><Relationship Id="rId67" Type="http://schemas.openxmlformats.org/officeDocument/2006/relationships/customXml" Target="../customXml/item1.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5.jpeg"/><Relationship Id="rId1" Type="http://schemas.openxmlformats.org/officeDocument/2006/relationships/image" Target="../media/image24.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4.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5.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6.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8.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9.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4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5.png"/></Relationships>
</file>

<file path=xl/drawings/_rels/drawing42.xml.rels><?xml version="1.0" encoding="UTF-8" standalone="yes"?>
<Relationships xmlns="http://schemas.openxmlformats.org/package/2006/relationships"><Relationship Id="rId1" Type="http://schemas.openxmlformats.org/officeDocument/2006/relationships/image" Target="../media/image46.png"/></Relationships>
</file>

<file path=xl/drawings/_rels/drawing43.xml.rels><?xml version="1.0" encoding="UTF-8" standalone="yes"?>
<Relationships xmlns="http://schemas.openxmlformats.org/package/2006/relationships"><Relationship Id="rId1" Type="http://schemas.openxmlformats.org/officeDocument/2006/relationships/image" Target="../media/image47.png"/></Relationships>
</file>

<file path=xl/drawings/_rels/drawing44.xml.rels><?xml version="1.0" encoding="UTF-8" standalone="yes"?>
<Relationships xmlns="http://schemas.openxmlformats.org/package/2006/relationships"><Relationship Id="rId1" Type="http://schemas.openxmlformats.org/officeDocument/2006/relationships/image" Target="../media/image48.png"/></Relationships>
</file>

<file path=xl/drawings/_rels/drawing45.xml.rels><?xml version="1.0" encoding="UTF-8" standalone="yes"?>
<Relationships xmlns="http://schemas.openxmlformats.org/package/2006/relationships"><Relationship Id="rId1" Type="http://schemas.openxmlformats.org/officeDocument/2006/relationships/image" Target="../media/image49.png"/></Relationships>
</file>

<file path=xl/drawings/_rels/drawing46.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5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5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54.png"/></Relationships>
</file>

<file path=xl/drawings/_rels/drawing51.xml.rels><?xml version="1.0" encoding="UTF-8" standalone="yes"?>
<Relationships xmlns="http://schemas.openxmlformats.org/package/2006/relationships"><Relationship Id="rId1" Type="http://schemas.openxmlformats.org/officeDocument/2006/relationships/image" Target="../media/image55.png"/></Relationships>
</file>

<file path=xl/drawings/_rels/drawing52.xml.rels><?xml version="1.0" encoding="UTF-8" standalone="yes"?>
<Relationships xmlns="http://schemas.openxmlformats.org/package/2006/relationships"><Relationship Id="rId1" Type="http://schemas.openxmlformats.org/officeDocument/2006/relationships/image" Target="../media/image56.png"/></Relationships>
</file>

<file path=xl/drawings/_rels/drawing53.xml.rels><?xml version="1.0" encoding="UTF-8" standalone="yes"?>
<Relationships xmlns="http://schemas.openxmlformats.org/package/2006/relationships"><Relationship Id="rId1" Type="http://schemas.openxmlformats.org/officeDocument/2006/relationships/image" Target="../media/image57.png"/></Relationships>
</file>

<file path=xl/drawings/_rels/drawing54.xml.rels><?xml version="1.0" encoding="UTF-8" standalone="yes"?>
<Relationships xmlns="http://schemas.openxmlformats.org/package/2006/relationships"><Relationship Id="rId1" Type="http://schemas.openxmlformats.org/officeDocument/2006/relationships/image" Target="../media/image58.png"/></Relationships>
</file>

<file path=xl/drawings/_rels/drawing55.xml.rels><?xml version="1.0" encoding="UTF-8" standalone="yes"?>
<Relationships xmlns="http://schemas.openxmlformats.org/package/2006/relationships"><Relationship Id="rId1" Type="http://schemas.openxmlformats.org/officeDocument/2006/relationships/image" Target="../media/image59.png"/></Relationships>
</file>

<file path=xl/drawings/_rels/drawing56.xml.rels><?xml version="1.0" encoding="UTF-8" standalone="yes"?>
<Relationships xmlns="http://schemas.openxmlformats.org/package/2006/relationships"><Relationship Id="rId1" Type="http://schemas.openxmlformats.org/officeDocument/2006/relationships/image" Target="../media/image60.png"/></Relationships>
</file>

<file path=xl/drawings/_rels/drawing57.xml.rels><?xml version="1.0" encoding="UTF-8" standalone="yes"?>
<Relationships xmlns="http://schemas.openxmlformats.org/package/2006/relationships"><Relationship Id="rId1" Type="http://schemas.openxmlformats.org/officeDocument/2006/relationships/image" Target="../media/image6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6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63.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200025</xdr:colOff>
      <xdr:row>1</xdr:row>
      <xdr:rowOff>104775</xdr:rowOff>
    </xdr:from>
    <xdr:ext cx="781685" cy="591185"/>
    <xdr:pic>
      <xdr:nvPicPr>
        <xdr:cNvPr id="2" name="图片 1"/>
        <xdr:cNvPicPr/>
      </xdr:nvPicPr>
      <xdr:blipFill>
        <a:blip r:embed="rId1"/>
        <a:stretch>
          <a:fillRect/>
        </a:stretch>
      </xdr:blipFill>
      <xdr:spPr>
        <a:xfrm>
          <a:off x="200025" y="276225"/>
          <a:ext cx="781685" cy="591185"/>
        </a:xfrm>
        <a:prstGeom prst="rect">
          <a:avLst/>
        </a:prstGeom>
      </xdr:spPr>
    </xdr:pic>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1</xdr:col>
      <xdr:colOff>9525</xdr:colOff>
      <xdr:row>82</xdr:row>
      <xdr:rowOff>393065</xdr:rowOff>
    </xdr:from>
    <xdr:ext cx="29142055" cy="900430"/>
    <xdr:pic>
      <xdr:nvPicPr>
        <xdr:cNvPr id="2" name="图片 1"/>
        <xdr:cNvPicPr/>
      </xdr:nvPicPr>
      <xdr:blipFill>
        <a:blip r:embed="rId1"/>
        <a:stretch>
          <a:fillRect/>
        </a:stretch>
      </xdr:blipFill>
      <xdr:spPr>
        <a:xfrm>
          <a:off x="9525" y="36026090"/>
          <a:ext cx="29142055" cy="900430"/>
        </a:xfrm>
        <a:prstGeom prst="rect">
          <a:avLst/>
        </a:prstGeom>
      </xdr:spPr>
    </xdr:pic>
    <xdr:clientData/>
  </xdr:oneCellAnchor>
  <xdr:oneCellAnchor>
    <xdr:from>
      <xdr:col>1</xdr:col>
      <xdr:colOff>9105900</xdr:colOff>
      <xdr:row>0</xdr:row>
      <xdr:rowOff>438785</xdr:rowOff>
    </xdr:from>
    <xdr:ext cx="4140835" cy="808990"/>
    <xdr:sp>
      <xdr:nvSpPr>
        <xdr:cNvPr id="3" name="shape1"/>
        <xdr:cNvSpPr/>
      </xdr:nvSpPr>
      <xdr:spPr>
        <a:xfrm>
          <a:off x="4787900" y="438785"/>
          <a:ext cx="4140835" cy="808990"/>
        </a:xfrm>
        <a:prstGeom prst="rect">
          <a:avLst/>
        </a:prstGeom>
        <a:noFill/>
        <a:ln w="12700">
          <a:solidFill>
            <a:srgbClr val="1E4E7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p>
      </xdr:txBody>
    </xdr:sp>
    <xdr:clientData/>
  </xdr:oneCellAnchor>
  <xdr:oneCellAnchor>
    <xdr:from>
      <xdr:col>1</xdr:col>
      <xdr:colOff>9525</xdr:colOff>
      <xdr:row>0</xdr:row>
      <xdr:rowOff>9525</xdr:rowOff>
    </xdr:from>
    <xdr:ext cx="29068395" cy="2077720"/>
    <xdr:pic>
      <xdr:nvPicPr>
        <xdr:cNvPr id="4" name="图片 2"/>
        <xdr:cNvPicPr/>
      </xdr:nvPicPr>
      <xdr:blipFill>
        <a:blip r:embed="rId2"/>
        <a:stretch>
          <a:fillRect/>
        </a:stretch>
      </xdr:blipFill>
      <xdr:spPr>
        <a:xfrm>
          <a:off x="9525" y="9525"/>
          <a:ext cx="29068395" cy="2077720"/>
        </a:xfrm>
        <a:prstGeom prst="rect">
          <a:avLst/>
        </a:prstGeom>
      </xdr:spPr>
    </xdr:pic>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1</xdr:col>
      <xdr:colOff>586475</xdr:colOff>
      <xdr:row>242</xdr:row>
      <xdr:rowOff>209128</xdr:rowOff>
    </xdr:from>
    <xdr:ext cx="2081" cy="776"/>
    <xdr:sp>
      <xdr:nvSpPr>
        <xdr:cNvPr id="10" name="shape2"/>
        <xdr:cNvSpPr/>
      </xdr:nvSpPr>
      <xdr:spPr>
        <a:xfrm>
          <a:off x="4561205" y="102520115"/>
          <a:ext cx="1905" cy="63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zh-CN" altLang="en-US" sz="2200" baseline="0">
              <a:solidFill>
                <a:srgbClr val="000000"/>
              </a:solidFill>
              <a:latin typeface="思源黑体 CN Medium" panose="020B0600000000000000" charset="-122"/>
              <a:ea typeface="思源黑体 CN Medium" panose="020B0600000000000000" charset="-122"/>
            </a:rPr>
            <a:t>Final Day</a:t>
          </a:r>
          <a:r>
            <a:rPr lang="zh-CN" altLang="en-US" sz="1100" baseline="0">
              <a:solidFill>
                <a:srgbClr val="FFFFFF"/>
              </a:solidFill>
              <a:latin typeface="等线 Light" panose="02010600030101010101" charset="-122"/>
            </a:rPr>
            <a:t>元</a:t>
          </a:r>
          <a:endParaRPr lang="zh-CN" altLang="en-US" sz="1100" baseline="0">
            <a:solidFill>
              <a:srgbClr val="FFFFFF"/>
            </a:solidFill>
            <a:latin typeface="等线 Light" panose="02010600030101010101" charset="-122"/>
          </a:endParaRPr>
        </a:p>
      </xdr:txBody>
    </xdr:sp>
    <xdr:clientData/>
  </xdr:oneCellAnchor>
  <xdr:oneCellAnchor>
    <xdr:from>
      <xdr:col>1</xdr:col>
      <xdr:colOff>579352</xdr:colOff>
      <xdr:row>242</xdr:row>
      <xdr:rowOff>209128</xdr:rowOff>
    </xdr:from>
    <xdr:ext cx="1356" cy="588"/>
    <xdr:sp>
      <xdr:nvSpPr>
        <xdr:cNvPr id="11" name="shape3"/>
        <xdr:cNvSpPr/>
      </xdr:nvSpPr>
      <xdr:spPr>
        <a:xfrm>
          <a:off x="4554220" y="102520115"/>
          <a:ext cx="1270" cy="635"/>
        </a:xfrm>
        <a:prstGeom prst="rect">
          <a:avLst/>
        </a:prstGeom>
        <a:solidFill>
          <a:srgbClr val="4CB6AC"/>
        </a:solidFill>
        <a:ln w="12700">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zh-CN" altLang="en-US" sz="2000" baseline="0">
              <a:solidFill>
                <a:srgbClr val="000000"/>
              </a:solidFill>
              <a:latin typeface="思源黑体 CN Medium" panose="020B0600000000000000" charset="-122"/>
              <a:ea typeface="思源黑体 CN Medium" panose="020B0600000000000000" charset="-122"/>
            </a:rPr>
            <a:t>CC</a:t>
          </a:r>
          <a:endParaRPr lang="zh-CN" altLang="en-US" sz="2000" baseline="0">
            <a:solidFill>
              <a:srgbClr val="000000"/>
            </a:solidFill>
            <a:latin typeface="思源黑体 CN Medium" panose="020B0600000000000000" charset="-122"/>
            <a:ea typeface="思源黑体 CN Medium" panose="020B0600000000000000" charset="-122"/>
          </a:endParaRPr>
        </a:p>
      </xdr:txBody>
    </xdr:sp>
    <xdr:clientData/>
  </xdr:oneCellAnchor>
  <xdr:oneCellAnchor>
    <xdr:from>
      <xdr:col>1</xdr:col>
      <xdr:colOff>574677</xdr:colOff>
      <xdr:row>242</xdr:row>
      <xdr:rowOff>209128</xdr:rowOff>
    </xdr:from>
    <xdr:ext cx="4490" cy="637"/>
    <xdr:sp>
      <xdr:nvSpPr>
        <xdr:cNvPr id="12" name="shape4"/>
        <xdr:cNvSpPr/>
      </xdr:nvSpPr>
      <xdr:spPr>
        <a:xfrm>
          <a:off x="4549775" y="102520115"/>
          <a:ext cx="4445" cy="635"/>
        </a:xfrm>
        <a:prstGeom prst="rect">
          <a:avLst/>
        </a:prstGeom>
        <a:noFill/>
        <a:ln w="12700">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zh-CN" altLang="en-US" sz="2200" baseline="0">
              <a:solidFill>
                <a:srgbClr val="000000"/>
              </a:solidFill>
              <a:latin typeface="思源黑体 CN Medium" panose="020B0600000000000000" charset="-122"/>
              <a:ea typeface="思源黑体 CN Medium" panose="020B0600000000000000" charset="-122"/>
            </a:rPr>
            <a:t> Opening Ceremony </a:t>
          </a:r>
          <a:endParaRPr lang="zh-CN" altLang="en-US" sz="2200" baseline="0">
            <a:solidFill>
              <a:srgbClr val="000000"/>
            </a:solidFill>
            <a:latin typeface="思源黑体 CN Medium" panose="020B0600000000000000" charset="-122"/>
            <a:ea typeface="思源黑体 CN Medium" panose="020B0600000000000000" charset="-122"/>
          </a:endParaRPr>
        </a:p>
      </xdr:txBody>
    </xdr:sp>
    <xdr:clientData/>
  </xdr:oneCellAnchor>
  <xdr:oneCellAnchor>
    <xdr:from>
      <xdr:col>1</xdr:col>
      <xdr:colOff>587925</xdr:colOff>
      <xdr:row>242</xdr:row>
      <xdr:rowOff>209128</xdr:rowOff>
    </xdr:from>
    <xdr:ext cx="1356" cy="549"/>
    <xdr:sp>
      <xdr:nvSpPr>
        <xdr:cNvPr id="13" name="shape5"/>
        <xdr:cNvSpPr/>
      </xdr:nvSpPr>
      <xdr:spPr>
        <a:xfrm>
          <a:off x="4562475" y="102520115"/>
          <a:ext cx="1905" cy="635"/>
        </a:xfrm>
        <a:prstGeom prst="rect">
          <a:avLst/>
        </a:prstGeom>
        <a:solidFill>
          <a:srgbClr val="FEF2CC"/>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p>
      </xdr:txBody>
    </xdr:sp>
    <xdr:clientData/>
  </xdr:oneCellAnchor>
  <xdr:oneCellAnchor>
    <xdr:from>
      <xdr:col>1</xdr:col>
      <xdr:colOff>589382</xdr:colOff>
      <xdr:row>242</xdr:row>
      <xdr:rowOff>209128</xdr:rowOff>
    </xdr:from>
    <xdr:ext cx="5816" cy="776"/>
    <xdr:sp>
      <xdr:nvSpPr>
        <xdr:cNvPr id="14" name="shape6"/>
        <xdr:cNvSpPr/>
      </xdr:nvSpPr>
      <xdr:spPr>
        <a:xfrm>
          <a:off x="4564380" y="102520115"/>
          <a:ext cx="5715" cy="63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zh-CN" altLang="en-US" sz="2200" baseline="0">
              <a:solidFill>
                <a:srgbClr val="000000"/>
              </a:solidFill>
              <a:latin typeface="思源黑体 CN Medium" panose="020B0600000000000000" charset="-122"/>
              <a:ea typeface="思源黑体 CN Medium" panose="020B0600000000000000" charset="-122"/>
            </a:rPr>
            <a:t>Gold Medal Session</a:t>
          </a:r>
          <a:r>
            <a:rPr lang="zh-CN" altLang="en-US" sz="1100" baseline="0">
              <a:solidFill>
                <a:srgbClr val="FFFFFF"/>
              </a:solidFill>
              <a:latin typeface="等线 Light" panose="02010600030101010101" charset="-122"/>
            </a:rPr>
            <a:t>元</a:t>
          </a:r>
          <a:endParaRPr lang="zh-CN" altLang="en-US" sz="1100" baseline="0">
            <a:solidFill>
              <a:srgbClr val="FFFFFF"/>
            </a:solidFill>
            <a:latin typeface="等线 Light" panose="02010600030101010101" charset="-122"/>
          </a:endParaRPr>
        </a:p>
      </xdr:txBody>
    </xdr:sp>
    <xdr:clientData/>
  </xdr:oneCellAnchor>
  <xdr:oneCellAnchor>
    <xdr:from>
      <xdr:col>0</xdr:col>
      <xdr:colOff>191770</xdr:colOff>
      <xdr:row>0</xdr:row>
      <xdr:rowOff>635</xdr:rowOff>
    </xdr:from>
    <xdr:ext cx="42103675" cy="3496945"/>
    <xdr:pic>
      <xdr:nvPicPr>
        <xdr:cNvPr id="2" name="图片 1"/>
        <xdr:cNvPicPr/>
      </xdr:nvPicPr>
      <xdr:blipFill>
        <a:blip r:embed="rId1"/>
        <a:stretch>
          <a:fillRect/>
        </a:stretch>
      </xdr:blipFill>
      <xdr:spPr>
        <a:xfrm>
          <a:off x="191770" y="635"/>
          <a:ext cx="42103675" cy="3496945"/>
        </a:xfrm>
        <a:prstGeom prst="rect">
          <a:avLst/>
        </a:prstGeom>
      </xdr:spPr>
    </xdr:pic>
    <xdr:clientData/>
  </xdr:oneCellAnchor>
  <xdr:oneCellAnchor>
    <xdr:from>
      <xdr:col>0</xdr:col>
      <xdr:colOff>5715</xdr:colOff>
      <xdr:row>1</xdr:row>
      <xdr:rowOff>100330</xdr:rowOff>
    </xdr:from>
    <xdr:ext cx="30549215" cy="813435"/>
    <xdr:pic>
      <xdr:nvPicPr>
        <xdr:cNvPr id="3" name="图片 2"/>
        <xdr:cNvPicPr/>
      </xdr:nvPicPr>
      <xdr:blipFill>
        <a:blip r:embed="rId2">
          <a:clrChange>
            <a:clrFrom>
              <a:srgbClr val="FFFFFF">
                <a:alpha val="100000"/>
              </a:srgbClr>
            </a:clrFrom>
            <a:clrTo>
              <a:srgbClr val="FFFFFF">
                <a:alpha val="100000"/>
                <a:alpha val="0"/>
              </a:srgbClr>
            </a:clrTo>
          </a:clrChange>
        </a:blip>
        <a:stretch>
          <a:fillRect/>
        </a:stretch>
      </xdr:blipFill>
      <xdr:spPr>
        <a:xfrm>
          <a:off x="5715" y="3567430"/>
          <a:ext cx="30549215" cy="813435"/>
        </a:xfrm>
        <a:prstGeom prst="rect">
          <a:avLst/>
        </a:prstGeom>
      </xdr:spPr>
    </xdr:pic>
    <xdr:clientData/>
  </xdr:oneCellAnchor>
  <xdr:oneCellAnchor>
    <xdr:from>
      <xdr:col>0</xdr:col>
      <xdr:colOff>347345</xdr:colOff>
      <xdr:row>237</xdr:row>
      <xdr:rowOff>137160</xdr:rowOff>
    </xdr:from>
    <xdr:ext cx="17128490" cy="361950"/>
    <xdr:sp>
      <xdr:nvSpPr>
        <xdr:cNvPr id="4" name="shape7"/>
        <xdr:cNvSpPr/>
      </xdr:nvSpPr>
      <xdr:spPr>
        <a:xfrm>
          <a:off x="347345" y="101057710"/>
          <a:ext cx="17128490" cy="361950"/>
        </a:xfrm>
        <a:prstGeom prst="rect">
          <a:avLst/>
        </a:prstGeom>
        <a:solidFill>
          <a:srgbClr val="FFFFFF"/>
        </a:solidFill>
        <a:ln w="12700">
          <a:solidFill>
            <a:srgbClr val="7F7F7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zh-CN" altLang="en-US" sz="1800" baseline="0">
              <a:solidFill>
                <a:srgbClr val="000000"/>
              </a:solidFill>
              <a:latin typeface="等线" panose="02010600030101010101" charset="-122"/>
              <a:ea typeface="等线" panose="02010600030101010101" charset="-122"/>
            </a:rPr>
            <a:t>Note: Approved By OCA.The competition schedule is subject to change in accordance with the competition procedures and broadcasting circumstances.  </a:t>
          </a:r>
          <a:endParaRPr lang="zh-CN" altLang="en-US" sz="1800" baseline="0">
            <a:solidFill>
              <a:srgbClr val="000000"/>
            </a:solidFill>
            <a:latin typeface="等线" panose="02010600030101010101" charset="-122"/>
            <a:ea typeface="等线" panose="02010600030101010101" charset="-122"/>
          </a:endParaRPr>
        </a:p>
      </xdr:txBody>
    </xdr:sp>
    <xdr:clientData/>
  </xdr:oneCellAnchor>
  <xdr:oneCellAnchor>
    <xdr:from>
      <xdr:col>1</xdr:col>
      <xdr:colOff>481330</xdr:colOff>
      <xdr:row>241</xdr:row>
      <xdr:rowOff>27940</xdr:rowOff>
    </xdr:from>
    <xdr:ext cx="31847155" cy="796814"/>
    <xdr:sp>
      <xdr:nvSpPr>
        <xdr:cNvPr id="5" name="shape8"/>
        <xdr:cNvSpPr/>
      </xdr:nvSpPr>
      <xdr:spPr>
        <a:xfrm>
          <a:off x="4456430" y="102081965"/>
          <a:ext cx="31847155" cy="7962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zh-CN" altLang="en-US" sz="2200" baseline="0">
              <a:solidFill>
                <a:srgbClr val="000000"/>
              </a:solidFill>
              <a:latin typeface="思源黑体 CN Medium" panose="020B0600000000000000" charset="-122"/>
              <a:ea typeface="思源黑体 CN Medium" panose="020B0600000000000000" charset="-122"/>
            </a:rPr>
            <a:t>Legend:   QF: Quarter-final,  SF: Semi-final,  F: Final,  W: Women,  M: Men, X:Mixed,Competition days marked by X/M/W only (QF/SF/F excluded) indicate a preliminary or qualification stage.                       </a:t>
          </a:r>
          <a:endParaRPr lang="zh-CN" altLang="en-US" sz="2200" baseline="0">
            <a:solidFill>
              <a:srgbClr val="000000"/>
            </a:solidFill>
            <a:latin typeface="思源黑体 CN Medium" panose="020B0600000000000000" charset="-122"/>
            <a:ea typeface="思源黑体 CN Medium" panose="020B0600000000000000" charset="-122"/>
          </a:endParaRPr>
        </a:p>
        <a:p>
          <a:pPr algn="l"/>
          <a:r>
            <a:rPr lang="zh-CN" altLang="en-US" sz="2200" baseline="0">
              <a:solidFill>
                <a:srgbClr val="000000"/>
              </a:solidFill>
              <a:latin typeface="思源黑体 CN Medium" panose="020B0600000000000000" charset="-122"/>
              <a:ea typeface="思源黑体 CN Medium" panose="020B0600000000000000" charset="-122"/>
            </a:rPr>
            <a:t>                                           </a:t>
          </a:r>
          <a:endParaRPr lang="zh-CN" altLang="en-US" sz="2200" baseline="0">
            <a:solidFill>
              <a:srgbClr val="000000"/>
            </a:solidFill>
            <a:latin typeface="思源黑体 CN Medium" panose="020B0600000000000000" charset="-122"/>
            <a:ea typeface="思源黑体 CN Medium" panose="020B0600000000000000" charset="-122"/>
          </a:endParaRPr>
        </a:p>
      </xdr:txBody>
    </xdr:sp>
    <xdr:clientData/>
  </xdr:oneCellAnchor>
  <xdr:oneCellAnchor>
    <xdr:from>
      <xdr:col>1</xdr:col>
      <xdr:colOff>580820</xdr:colOff>
      <xdr:row>242</xdr:row>
      <xdr:rowOff>209128</xdr:rowOff>
    </xdr:from>
    <xdr:ext cx="4207" cy="637"/>
    <xdr:sp>
      <xdr:nvSpPr>
        <xdr:cNvPr id="7" name="shape9"/>
        <xdr:cNvSpPr/>
      </xdr:nvSpPr>
      <xdr:spPr>
        <a:xfrm>
          <a:off x="4555490" y="102520115"/>
          <a:ext cx="4445" cy="635"/>
        </a:xfrm>
        <a:prstGeom prst="rect">
          <a:avLst/>
        </a:prstGeom>
        <a:noFill/>
        <a:ln w="12700">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zh-CN" altLang="en-US" sz="2200" baseline="0">
              <a:solidFill>
                <a:srgbClr val="000000"/>
              </a:solidFill>
              <a:latin typeface="思源黑体 CN Medium" panose="020B0600000000000000" charset="-122"/>
              <a:ea typeface="思源黑体 CN Medium" panose="020B0600000000000000" charset="-122"/>
            </a:rPr>
            <a:t> Closing Ceremony </a:t>
          </a:r>
          <a:endParaRPr lang="zh-CN" altLang="en-US" sz="2200" baseline="0">
            <a:solidFill>
              <a:srgbClr val="000000"/>
            </a:solidFill>
            <a:latin typeface="思源黑体 CN Medium" panose="020B0600000000000000" charset="-122"/>
            <a:ea typeface="思源黑体 CN Medium" panose="020B0600000000000000" charset="-122"/>
          </a:endParaRPr>
        </a:p>
      </xdr:txBody>
    </xdr:sp>
    <xdr:clientData/>
  </xdr:oneCellAnchor>
  <xdr:oneCellAnchor>
    <xdr:from>
      <xdr:col>1</xdr:col>
      <xdr:colOff>573232</xdr:colOff>
      <xdr:row>242</xdr:row>
      <xdr:rowOff>209128</xdr:rowOff>
    </xdr:from>
    <xdr:ext cx="1366" cy="542"/>
    <xdr:sp>
      <xdr:nvSpPr>
        <xdr:cNvPr id="8" name="shape10"/>
        <xdr:cNvSpPr/>
      </xdr:nvSpPr>
      <xdr:spPr>
        <a:xfrm>
          <a:off x="4547870" y="102520115"/>
          <a:ext cx="1270" cy="635"/>
        </a:xfrm>
        <a:prstGeom prst="rect">
          <a:avLst/>
        </a:prstGeom>
        <a:solidFill>
          <a:srgbClr val="4CB6AC"/>
        </a:solidFill>
        <a:ln w="12700">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zh-CN" altLang="en-US" sz="2000" baseline="0">
              <a:solidFill>
                <a:srgbClr val="000000"/>
              </a:solidFill>
              <a:latin typeface="思源黑体 CN Medium" panose="020B0600000000000000" charset="-122"/>
              <a:ea typeface="思源黑体 CN Medium" panose="020B0600000000000000" charset="-122"/>
            </a:rPr>
            <a:t>OC</a:t>
          </a:r>
          <a:endParaRPr lang="zh-CN" altLang="en-US" sz="2000" baseline="0">
            <a:solidFill>
              <a:srgbClr val="000000"/>
            </a:solidFill>
            <a:latin typeface="思源黑体 CN Medium" panose="020B0600000000000000" charset="-122"/>
            <a:ea typeface="思源黑体 CN Medium" panose="020B0600000000000000" charset="-122"/>
          </a:endParaRPr>
        </a:p>
      </xdr:txBody>
    </xdr:sp>
    <xdr:clientData/>
  </xdr:oneCellAnchor>
  <xdr:oneCellAnchor>
    <xdr:from>
      <xdr:col>1</xdr:col>
      <xdr:colOff>585042</xdr:colOff>
      <xdr:row>242</xdr:row>
      <xdr:rowOff>209128</xdr:rowOff>
    </xdr:from>
    <xdr:ext cx="1356" cy="549"/>
    <xdr:sp>
      <xdr:nvSpPr>
        <xdr:cNvPr id="9" name="shape11"/>
        <xdr:cNvSpPr/>
      </xdr:nvSpPr>
      <xdr:spPr>
        <a:xfrm>
          <a:off x="4559935" y="102520115"/>
          <a:ext cx="1270" cy="635"/>
        </a:xfrm>
        <a:prstGeom prst="rect">
          <a:avLst/>
        </a:prstGeom>
        <a:solidFill>
          <a:srgbClr val="FFEB3B"/>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p>
      </xdr:txBody>
    </xdr:sp>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149975" cy="730885"/>
    <xdr:pic>
      <xdr:nvPicPr>
        <xdr:cNvPr id="2" name="图片 1"/>
        <xdr:cNvPicPr/>
      </xdr:nvPicPr>
      <xdr:blipFill>
        <a:blip r:embed="rId1"/>
        <a:stretch>
          <a:fillRect/>
        </a:stretch>
      </xdr:blipFill>
      <xdr:spPr>
        <a:xfrm>
          <a:off x="9525" y="9525"/>
          <a:ext cx="6149975" cy="730885"/>
        </a:xfrm>
        <a:prstGeom prst="rect">
          <a:avLst/>
        </a:prstGeom>
      </xdr:spPr>
    </xdr:pic>
    <xdr:clientData/>
  </xdr:oneCellAnchor>
</xdr:wsDr>
</file>

<file path=xl/drawings/drawing5.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937375" cy="819150"/>
    <xdr:pic>
      <xdr:nvPicPr>
        <xdr:cNvPr id="2" name="图片 1"/>
        <xdr:cNvPicPr/>
      </xdr:nvPicPr>
      <xdr:blipFill>
        <a:blip r:embed="rId1"/>
        <a:stretch>
          <a:fillRect/>
        </a:stretch>
      </xdr:blipFill>
      <xdr:spPr>
        <a:xfrm>
          <a:off x="9525" y="9525"/>
          <a:ext cx="6937375" cy="819150"/>
        </a:xfrm>
        <a:prstGeom prst="rect">
          <a:avLst/>
        </a:prstGeom>
      </xdr:spPr>
    </xdr:pic>
    <xdr:clientData/>
  </xdr:oneCellAnchor>
</xdr:wsDr>
</file>

<file path=xl/drawings/drawing6.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521575" cy="901700"/>
    <xdr:pic>
      <xdr:nvPicPr>
        <xdr:cNvPr id="2" name="图片 1"/>
        <xdr:cNvPicPr/>
      </xdr:nvPicPr>
      <xdr:blipFill>
        <a:blip r:embed="rId1"/>
        <a:stretch>
          <a:fillRect/>
        </a:stretch>
      </xdr:blipFill>
      <xdr:spPr>
        <a:xfrm>
          <a:off x="9525" y="9525"/>
          <a:ext cx="7521575" cy="901700"/>
        </a:xfrm>
        <a:prstGeom prst="rect">
          <a:avLst/>
        </a:prstGeom>
      </xdr:spPr>
    </xdr:pic>
    <xdr:clientData/>
  </xdr:oneCellAnchor>
</xdr:wsDr>
</file>

<file path=xl/drawings/drawing7.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31115</xdr:rowOff>
    </xdr:from>
    <xdr:ext cx="8970645" cy="1033780"/>
    <xdr:pic>
      <xdr:nvPicPr>
        <xdr:cNvPr id="2" name="图片 1"/>
        <xdr:cNvPicPr/>
      </xdr:nvPicPr>
      <xdr:blipFill>
        <a:blip r:embed="rId1"/>
        <a:stretch>
          <a:fillRect/>
        </a:stretch>
      </xdr:blipFill>
      <xdr:spPr>
        <a:xfrm>
          <a:off x="9525" y="31115"/>
          <a:ext cx="8970645" cy="1033780"/>
        </a:xfrm>
        <a:prstGeom prst="rect">
          <a:avLst/>
        </a:prstGeom>
      </xdr:spPr>
    </xdr:pic>
    <xdr:clientData/>
  </xdr:oneCellAnchor>
</xdr:wsDr>
</file>

<file path=xl/drawings/drawing8.xml><?xml version="1.0" encoding="utf-8"?>
<xdr:wsDr xmlns:xdr="http://schemas.openxmlformats.org/drawingml/2006/spreadsheetDrawing" xmlns:r="http://schemas.openxmlformats.org/officeDocument/2006/relationships" xmlns:a="http://schemas.openxmlformats.org/drawingml/2006/main">
  <xdr:oneCellAnchor>
    <xdr:from>
      <xdr:col>0</xdr:col>
      <xdr:colOff>10795</xdr:colOff>
      <xdr:row>0</xdr:row>
      <xdr:rowOff>9525</xdr:rowOff>
    </xdr:from>
    <xdr:ext cx="9737090" cy="1156335"/>
    <xdr:pic>
      <xdr:nvPicPr>
        <xdr:cNvPr id="3" name="图片 2"/>
        <xdr:cNvPicPr/>
      </xdr:nvPicPr>
      <xdr:blipFill>
        <a:blip r:embed="rId1"/>
        <a:stretch>
          <a:fillRect/>
        </a:stretch>
      </xdr:blipFill>
      <xdr:spPr>
        <a:xfrm>
          <a:off x="10795" y="9525"/>
          <a:ext cx="9737090" cy="1156335"/>
        </a:xfrm>
        <a:prstGeom prst="rect">
          <a:avLst/>
        </a:prstGeom>
      </xdr:spPr>
    </xdr:pic>
    <xdr:clientData/>
  </xdr:oneCellAnchor>
</xdr:wsDr>
</file>

<file path=xl/drawings/drawing9.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175375" cy="727710"/>
    <xdr:pic>
      <xdr:nvPicPr>
        <xdr:cNvPr id="2" name="图片 1"/>
        <xdr:cNvPicPr/>
      </xdr:nvPicPr>
      <xdr:blipFill>
        <a:blip r:embed="rId1"/>
        <a:stretch>
          <a:fillRect/>
        </a:stretch>
      </xdr:blipFill>
      <xdr:spPr>
        <a:xfrm>
          <a:off x="9525" y="9525"/>
          <a:ext cx="6175375" cy="727710"/>
        </a:xfrm>
        <a:prstGeom prst="rect">
          <a:avLst/>
        </a:prstGeom>
      </xdr:spPr>
    </xdr:pic>
    <xdr:clientData/>
  </xdr:oneCellAnchor>
</xdr:wsDr>
</file>

<file path=xl/drawings/drawing10.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762875" cy="926465"/>
    <xdr:pic>
      <xdr:nvPicPr>
        <xdr:cNvPr id="2" name="图片 1"/>
        <xdr:cNvPicPr/>
      </xdr:nvPicPr>
      <xdr:blipFill>
        <a:blip r:embed="rId1"/>
        <a:stretch>
          <a:fillRect/>
        </a:stretch>
      </xdr:blipFill>
      <xdr:spPr>
        <a:xfrm>
          <a:off x="9525" y="9525"/>
          <a:ext cx="7762875" cy="926465"/>
        </a:xfrm>
        <a:prstGeom prst="rect">
          <a:avLst/>
        </a:prstGeom>
      </xdr:spPr>
    </xdr:pic>
    <xdr:clientData/>
  </xdr:oneCellAnchor>
</xdr:wsDr>
</file>

<file path=xl/drawings/drawing11.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8139430" cy="970280"/>
    <xdr:pic>
      <xdr:nvPicPr>
        <xdr:cNvPr id="2" name="图片 1"/>
        <xdr:cNvPicPr/>
      </xdr:nvPicPr>
      <xdr:blipFill>
        <a:blip r:embed="rId1"/>
        <a:stretch>
          <a:fillRect/>
        </a:stretch>
      </xdr:blipFill>
      <xdr:spPr>
        <a:xfrm>
          <a:off x="9525" y="9525"/>
          <a:ext cx="8139430" cy="970280"/>
        </a:xfrm>
        <a:prstGeom prst="rect">
          <a:avLst/>
        </a:prstGeom>
      </xdr:spPr>
    </xdr:pic>
    <xdr:clientData/>
  </xdr:oneCellAnchor>
</xdr:wsDr>
</file>

<file path=xl/drawings/drawing12.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11354435" cy="1198880"/>
    <xdr:pic>
      <xdr:nvPicPr>
        <xdr:cNvPr id="3" name="图片 2"/>
        <xdr:cNvPicPr/>
      </xdr:nvPicPr>
      <xdr:blipFill>
        <a:blip r:embed="rId1"/>
        <a:stretch>
          <a:fillRect/>
        </a:stretch>
      </xdr:blipFill>
      <xdr:spPr>
        <a:xfrm>
          <a:off x="9525" y="9525"/>
          <a:ext cx="11354435" cy="1198880"/>
        </a:xfrm>
        <a:prstGeom prst="rect">
          <a:avLst/>
        </a:prstGeom>
      </xdr:spPr>
    </xdr:pic>
    <xdr:clientData/>
  </xdr:oneCellAnchor>
</xdr:wsDr>
</file>

<file path=xl/drawings/drawing13.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8714105" cy="1027430"/>
    <xdr:pic>
      <xdr:nvPicPr>
        <xdr:cNvPr id="2" name="图片 1"/>
        <xdr:cNvPicPr/>
      </xdr:nvPicPr>
      <xdr:blipFill>
        <a:blip r:embed="rId1"/>
        <a:stretch>
          <a:fillRect/>
        </a:stretch>
      </xdr:blipFill>
      <xdr:spPr>
        <a:xfrm>
          <a:off x="9525" y="9525"/>
          <a:ext cx="8714105" cy="1027430"/>
        </a:xfrm>
        <a:prstGeom prst="rect">
          <a:avLst/>
        </a:prstGeom>
      </xdr:spPr>
    </xdr:pic>
    <xdr:clientData/>
  </xdr:oneCellAnchor>
</xdr:wsDr>
</file>

<file path=xl/drawings/drawing14.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035675" cy="718185"/>
    <xdr:pic>
      <xdr:nvPicPr>
        <xdr:cNvPr id="2" name="图片 1"/>
        <xdr:cNvPicPr/>
      </xdr:nvPicPr>
      <xdr:blipFill>
        <a:blip r:embed="rId1"/>
        <a:stretch>
          <a:fillRect/>
        </a:stretch>
      </xdr:blipFill>
      <xdr:spPr>
        <a:xfrm>
          <a:off x="9525" y="9525"/>
          <a:ext cx="6035675" cy="718185"/>
        </a:xfrm>
        <a:prstGeom prst="rect">
          <a:avLst/>
        </a:prstGeom>
      </xdr:spPr>
    </xdr:pic>
    <xdr:clientData/>
  </xdr:oneCellAnchor>
</xdr:wsDr>
</file>

<file path=xl/drawings/drawing15.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8973820" cy="1097915"/>
    <xdr:pic>
      <xdr:nvPicPr>
        <xdr:cNvPr id="3" name="图片 2"/>
        <xdr:cNvPicPr/>
      </xdr:nvPicPr>
      <xdr:blipFill>
        <a:blip r:embed="rId1"/>
        <a:stretch>
          <a:fillRect/>
        </a:stretch>
      </xdr:blipFill>
      <xdr:spPr>
        <a:xfrm>
          <a:off x="0" y="0"/>
          <a:ext cx="8973820" cy="1097915"/>
        </a:xfrm>
        <a:prstGeom prst="rect">
          <a:avLst/>
        </a:prstGeom>
      </xdr:spPr>
    </xdr:pic>
    <xdr:clientData/>
  </xdr:oneCellAnchor>
</xdr:wsDr>
</file>

<file path=xl/drawings/drawing16.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5756275" cy="683895"/>
    <xdr:pic>
      <xdr:nvPicPr>
        <xdr:cNvPr id="2" name="图片 1"/>
        <xdr:cNvPicPr/>
      </xdr:nvPicPr>
      <xdr:blipFill>
        <a:blip r:embed="rId1"/>
        <a:stretch>
          <a:fillRect/>
        </a:stretch>
      </xdr:blipFill>
      <xdr:spPr>
        <a:xfrm>
          <a:off x="9525" y="9525"/>
          <a:ext cx="5756275" cy="683895"/>
        </a:xfrm>
        <a:prstGeom prst="rect">
          <a:avLst/>
        </a:prstGeom>
      </xdr:spPr>
    </xdr:pic>
    <xdr:clientData/>
  </xdr:oneCellAnchor>
</xdr:wsDr>
</file>

<file path=xl/drawings/drawing17.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899275" cy="822960"/>
    <xdr:pic>
      <xdr:nvPicPr>
        <xdr:cNvPr id="2" name="图片 1"/>
        <xdr:cNvPicPr/>
      </xdr:nvPicPr>
      <xdr:blipFill>
        <a:blip r:embed="rId1"/>
        <a:stretch>
          <a:fillRect/>
        </a:stretch>
      </xdr:blipFill>
      <xdr:spPr>
        <a:xfrm>
          <a:off x="9525" y="9525"/>
          <a:ext cx="6899275" cy="822960"/>
        </a:xfrm>
        <a:prstGeom prst="rect">
          <a:avLst/>
        </a:prstGeom>
      </xdr:spPr>
    </xdr:pic>
    <xdr:clientData/>
  </xdr:oneCellAnchor>
</xdr:wsDr>
</file>

<file path=xl/drawings/drawing18.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839075" cy="935355"/>
    <xdr:pic>
      <xdr:nvPicPr>
        <xdr:cNvPr id="2" name="图片 1"/>
        <xdr:cNvPicPr/>
      </xdr:nvPicPr>
      <xdr:blipFill>
        <a:blip r:embed="rId1"/>
        <a:stretch>
          <a:fillRect/>
        </a:stretch>
      </xdr:blipFill>
      <xdr:spPr>
        <a:xfrm>
          <a:off x="9525" y="9525"/>
          <a:ext cx="7839075" cy="935355"/>
        </a:xfrm>
        <a:prstGeom prst="rect">
          <a:avLst/>
        </a:prstGeom>
      </xdr:spPr>
    </xdr:pic>
    <xdr:clientData/>
  </xdr:oneCellAnchor>
</xdr:wsDr>
</file>

<file path=xl/drawings/drawing19.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186805" cy="737870"/>
    <xdr:pic>
      <xdr:nvPicPr>
        <xdr:cNvPr id="2" name="图片 1"/>
        <xdr:cNvPicPr/>
      </xdr:nvPicPr>
      <xdr:blipFill>
        <a:blip r:embed="rId1"/>
        <a:stretch>
          <a:fillRect/>
        </a:stretch>
      </xdr:blipFill>
      <xdr:spPr>
        <a:xfrm>
          <a:off x="9525" y="9525"/>
          <a:ext cx="6186805" cy="737870"/>
        </a:xfrm>
        <a:prstGeom prst="rect">
          <a:avLst/>
        </a:prstGeom>
      </xdr:spPr>
    </xdr:pic>
    <xdr:clientData/>
  </xdr:oneCellAnchor>
</xdr:wsDr>
</file>

<file path=xl/drawings/drawing20.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073900" cy="848995"/>
    <xdr:pic>
      <xdr:nvPicPr>
        <xdr:cNvPr id="2" name="图片 1"/>
        <xdr:cNvPicPr/>
      </xdr:nvPicPr>
      <xdr:blipFill>
        <a:blip r:embed="rId1"/>
        <a:stretch>
          <a:fillRect/>
        </a:stretch>
      </xdr:blipFill>
      <xdr:spPr>
        <a:xfrm>
          <a:off x="9525" y="9525"/>
          <a:ext cx="7073900" cy="848995"/>
        </a:xfrm>
        <a:prstGeom prst="rect">
          <a:avLst/>
        </a:prstGeom>
      </xdr:spPr>
    </xdr:pic>
    <xdr:clientData/>
  </xdr:oneCellAnchor>
</xdr:wsDr>
</file>

<file path=xl/drawings/drawing21.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5349875" cy="638810"/>
    <xdr:pic>
      <xdr:nvPicPr>
        <xdr:cNvPr id="2" name="图片 1"/>
        <xdr:cNvPicPr/>
      </xdr:nvPicPr>
      <xdr:blipFill>
        <a:blip r:embed="rId1"/>
        <a:stretch>
          <a:fillRect/>
        </a:stretch>
      </xdr:blipFill>
      <xdr:spPr>
        <a:xfrm>
          <a:off x="9525" y="9525"/>
          <a:ext cx="5349875" cy="638810"/>
        </a:xfrm>
        <a:prstGeom prst="rect">
          <a:avLst/>
        </a:prstGeom>
      </xdr:spPr>
    </xdr:pic>
    <xdr:clientData/>
  </xdr:one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124460</xdr:colOff>
      <xdr:row>0</xdr:row>
      <xdr:rowOff>11430</xdr:rowOff>
    </xdr:from>
    <xdr:to>
      <xdr:col>0</xdr:col>
      <xdr:colOff>1056640</xdr:colOff>
      <xdr:row>0</xdr:row>
      <xdr:rowOff>935355</xdr:rowOff>
    </xdr:to>
    <xdr:pic>
      <xdr:nvPicPr>
        <xdr:cNvPr id="2" name="图片 1" descr="2"/>
        <xdr:cNvPicPr>
          <a:picLocks noChangeAspect="1"/>
        </xdr:cNvPicPr>
      </xdr:nvPicPr>
      <xdr:blipFill>
        <a:blip r:embed="rId1"/>
        <a:stretch>
          <a:fillRect/>
        </a:stretch>
      </xdr:blipFill>
      <xdr:spPr>
        <a:xfrm>
          <a:off x="124460" y="11430"/>
          <a:ext cx="932180" cy="923925"/>
        </a:xfrm>
        <a:prstGeom prst="rect">
          <a:avLst/>
        </a:prstGeom>
        <a:noFill/>
        <a:ln w="9525">
          <a:noFill/>
        </a:ln>
      </xdr:spPr>
    </xdr:pic>
    <xdr:clientData/>
  </xdr:twoCellAnchor>
  <xdr:twoCellAnchor editAs="oneCell">
    <xdr:from>
      <xdr:col>3</xdr:col>
      <xdr:colOff>3662045</xdr:colOff>
      <xdr:row>0</xdr:row>
      <xdr:rowOff>64770</xdr:rowOff>
    </xdr:from>
    <xdr:to>
      <xdr:col>3</xdr:col>
      <xdr:colOff>4573905</xdr:colOff>
      <xdr:row>0</xdr:row>
      <xdr:rowOff>947420</xdr:rowOff>
    </xdr:to>
    <xdr:pic>
      <xdr:nvPicPr>
        <xdr:cNvPr id="3" name="图片 2" descr="1"/>
        <xdr:cNvPicPr>
          <a:picLocks noChangeAspect="1"/>
        </xdr:cNvPicPr>
      </xdr:nvPicPr>
      <xdr:blipFill>
        <a:blip r:embed="rId2"/>
        <a:stretch>
          <a:fillRect/>
        </a:stretch>
      </xdr:blipFill>
      <xdr:spPr>
        <a:xfrm>
          <a:off x="6169025" y="64770"/>
          <a:ext cx="911860" cy="882650"/>
        </a:xfrm>
        <a:prstGeom prst="rect">
          <a:avLst/>
        </a:prstGeom>
        <a:noFill/>
        <a:ln w="9525">
          <a:noFill/>
        </a:ln>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94</xdr:row>
      <xdr:rowOff>0</xdr:rowOff>
    </xdr:from>
    <xdr:to>
      <xdr:col>19</xdr:col>
      <xdr:colOff>509270</xdr:colOff>
      <xdr:row>124</xdr:row>
      <xdr:rowOff>209550</xdr:rowOff>
    </xdr:to>
    <xdr:pic>
      <xdr:nvPicPr>
        <xdr:cNvPr id="2" name="图片 1"/>
        <xdr:cNvPicPr>
          <a:picLocks noChangeAspect="1"/>
        </xdr:cNvPicPr>
      </xdr:nvPicPr>
      <xdr:blipFill>
        <a:blip r:embed="rId1">
          <a:clrChange>
            <a:clrFrom>
              <a:srgbClr val="FFFFFF">
                <a:alpha val="100000"/>
              </a:srgbClr>
            </a:clrFrom>
            <a:clrTo>
              <a:srgbClr val="FFFFFF">
                <a:alpha val="100000"/>
                <a:alpha val="0"/>
              </a:srgbClr>
            </a:clrTo>
          </a:clrChange>
        </a:blip>
        <a:stretch>
          <a:fillRect/>
        </a:stretch>
      </xdr:blipFill>
      <xdr:spPr>
        <a:xfrm>
          <a:off x="0" y="31234380"/>
          <a:ext cx="18517870" cy="6781800"/>
        </a:xfrm>
        <a:prstGeom prst="rect">
          <a:avLst/>
        </a:prstGeom>
        <a:noFill/>
        <a:ln w="9525">
          <a:noFill/>
        </a:ln>
      </xdr:spPr>
    </xdr:pic>
    <xdr:clientData/>
  </xdr:twoCellAnchor>
  <xdr:oneCellAnchor>
    <xdr:from>
      <xdr:col>0</xdr:col>
      <xdr:colOff>9525</xdr:colOff>
      <xdr:row>0</xdr:row>
      <xdr:rowOff>9525</xdr:rowOff>
    </xdr:from>
    <xdr:ext cx="9297035" cy="1100455"/>
    <xdr:pic>
      <xdr:nvPicPr>
        <xdr:cNvPr id="3" name="图片 2"/>
        <xdr:cNvPicPr/>
      </xdr:nvPicPr>
      <xdr:blipFill>
        <a:blip r:embed="rId2"/>
        <a:stretch>
          <a:fillRect/>
        </a:stretch>
      </xdr:blipFill>
      <xdr:spPr>
        <a:xfrm>
          <a:off x="9525" y="9525"/>
          <a:ext cx="9297035" cy="1100455"/>
        </a:xfrm>
        <a:prstGeom prst="rect">
          <a:avLst/>
        </a:prstGeom>
      </xdr:spPr>
    </xdr:pic>
    <xdr:clientData/>
  </xdr:oneCellAnchor>
</xdr:wsDr>
</file>

<file path=xl/drawings/drawing24.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727190" cy="800100"/>
    <xdr:pic>
      <xdr:nvPicPr>
        <xdr:cNvPr id="2" name="图片 1"/>
        <xdr:cNvPicPr/>
      </xdr:nvPicPr>
      <xdr:blipFill>
        <a:blip r:embed="rId1"/>
        <a:stretch>
          <a:fillRect/>
        </a:stretch>
      </xdr:blipFill>
      <xdr:spPr>
        <a:xfrm>
          <a:off x="9525" y="9525"/>
          <a:ext cx="6727190" cy="800100"/>
        </a:xfrm>
        <a:prstGeom prst="rect">
          <a:avLst/>
        </a:prstGeom>
      </xdr:spPr>
    </xdr:pic>
    <xdr:clientData/>
  </xdr:oneCellAnchor>
</xdr:wsDr>
</file>

<file path=xl/drawings/drawing25.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721475" cy="800735"/>
    <xdr:pic>
      <xdr:nvPicPr>
        <xdr:cNvPr id="2" name="图片 1"/>
        <xdr:cNvPicPr/>
      </xdr:nvPicPr>
      <xdr:blipFill>
        <a:blip r:embed="rId1"/>
        <a:stretch>
          <a:fillRect/>
        </a:stretch>
      </xdr:blipFill>
      <xdr:spPr>
        <a:xfrm>
          <a:off x="9525" y="9525"/>
          <a:ext cx="6721475" cy="800735"/>
        </a:xfrm>
        <a:prstGeom prst="rect">
          <a:avLst/>
        </a:prstGeom>
      </xdr:spPr>
    </xdr:pic>
    <xdr:clientData/>
  </xdr:oneCellAnchor>
</xdr:wsDr>
</file>

<file path=xl/drawings/drawing26.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407275" cy="873760"/>
    <xdr:pic>
      <xdr:nvPicPr>
        <xdr:cNvPr id="2" name="图片 1"/>
        <xdr:cNvPicPr/>
      </xdr:nvPicPr>
      <xdr:blipFill>
        <a:blip r:embed="rId1"/>
        <a:stretch>
          <a:fillRect/>
        </a:stretch>
      </xdr:blipFill>
      <xdr:spPr>
        <a:xfrm>
          <a:off x="9525" y="9525"/>
          <a:ext cx="7407275" cy="873760"/>
        </a:xfrm>
        <a:prstGeom prst="rect">
          <a:avLst/>
        </a:prstGeom>
      </xdr:spPr>
    </xdr:pic>
    <xdr:clientData/>
  </xdr:oneCellAnchor>
</xdr:wsDr>
</file>

<file path=xl/drawings/drawing27.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860030" cy="937260"/>
    <xdr:pic>
      <xdr:nvPicPr>
        <xdr:cNvPr id="2" name="图片 1"/>
        <xdr:cNvPicPr/>
      </xdr:nvPicPr>
      <xdr:blipFill>
        <a:blip r:embed="rId1"/>
        <a:stretch>
          <a:fillRect/>
        </a:stretch>
      </xdr:blipFill>
      <xdr:spPr>
        <a:xfrm>
          <a:off x="9525" y="9525"/>
          <a:ext cx="7860030" cy="937260"/>
        </a:xfrm>
        <a:prstGeom prst="rect">
          <a:avLst/>
        </a:prstGeom>
      </xdr:spPr>
    </xdr:pic>
    <xdr:clientData/>
  </xdr:oneCellAnchor>
  <xdr:oneCellAnchor>
    <xdr:from>
      <xdr:col>0</xdr:col>
      <xdr:colOff>9525</xdr:colOff>
      <xdr:row>0</xdr:row>
      <xdr:rowOff>9525</xdr:rowOff>
    </xdr:from>
    <xdr:ext cx="7860030" cy="937260"/>
    <xdr:pic>
      <xdr:nvPicPr>
        <xdr:cNvPr id="3" name="图片 2"/>
        <xdr:cNvPicPr/>
      </xdr:nvPicPr>
      <xdr:blipFill>
        <a:blip r:embed="rId1"/>
        <a:stretch>
          <a:fillRect/>
        </a:stretch>
      </xdr:blipFill>
      <xdr:spPr>
        <a:xfrm>
          <a:off x="9525" y="9525"/>
          <a:ext cx="7860030" cy="937260"/>
        </a:xfrm>
        <a:prstGeom prst="rect">
          <a:avLst/>
        </a:prstGeom>
      </xdr:spPr>
    </xdr:pic>
    <xdr:clientData/>
  </xdr:oneCellAnchor>
</xdr:wsDr>
</file>

<file path=xl/drawings/drawing28.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5887720" cy="704850"/>
    <xdr:pic>
      <xdr:nvPicPr>
        <xdr:cNvPr id="2" name="图片 1"/>
        <xdr:cNvPicPr/>
      </xdr:nvPicPr>
      <xdr:blipFill>
        <a:blip r:embed="rId1"/>
        <a:stretch>
          <a:fillRect/>
        </a:stretch>
      </xdr:blipFill>
      <xdr:spPr>
        <a:xfrm>
          <a:off x="9525" y="9525"/>
          <a:ext cx="5887720" cy="704850"/>
        </a:xfrm>
        <a:prstGeom prst="rect">
          <a:avLst/>
        </a:prstGeom>
      </xdr:spPr>
    </xdr:pic>
    <xdr:clientData/>
  </xdr:oneCellAnchor>
</xdr:wsDr>
</file>

<file path=xl/drawings/drawing29.xml><?xml version="1.0" encoding="utf-8"?>
<xdr:wsDr xmlns:xdr="http://schemas.openxmlformats.org/drawingml/2006/spreadsheetDrawing" xmlns:r="http://schemas.openxmlformats.org/officeDocument/2006/relationships" xmlns:a="http://schemas.openxmlformats.org/drawingml/2006/main">
  <xdr:oneCellAnchor>
    <xdr:from>
      <xdr:col>0</xdr:col>
      <xdr:colOff>12700</xdr:colOff>
      <xdr:row>0</xdr:row>
      <xdr:rowOff>12700</xdr:rowOff>
    </xdr:from>
    <xdr:ext cx="7821930" cy="931545"/>
    <xdr:pic>
      <xdr:nvPicPr>
        <xdr:cNvPr id="3" name="图片 2"/>
        <xdr:cNvPicPr/>
      </xdr:nvPicPr>
      <xdr:blipFill>
        <a:blip r:embed="rId1"/>
        <a:stretch>
          <a:fillRect/>
        </a:stretch>
      </xdr:blipFill>
      <xdr:spPr>
        <a:xfrm>
          <a:off x="12700" y="12700"/>
          <a:ext cx="7821930" cy="931545"/>
        </a:xfrm>
        <a:prstGeom prst="rect">
          <a:avLst/>
        </a:prstGeom>
      </xdr:spPr>
    </xdr:pic>
    <xdr:clientData/>
  </xdr:oneCellAnchor>
</xdr:wsDr>
</file>

<file path=xl/drawings/drawing30.xml><?xml version="1.0" encoding="utf-8"?>
<xdr:wsDr xmlns:xdr="http://schemas.openxmlformats.org/drawingml/2006/spreadsheetDrawing" xmlns:r="http://schemas.openxmlformats.org/officeDocument/2006/relationships" xmlns:a="http://schemas.openxmlformats.org/drawingml/2006/main">
  <xdr:oneCellAnchor>
    <xdr:from>
      <xdr:col>0</xdr:col>
      <xdr:colOff>12700</xdr:colOff>
      <xdr:row>0</xdr:row>
      <xdr:rowOff>12700</xdr:rowOff>
    </xdr:from>
    <xdr:ext cx="9476105" cy="1144270"/>
    <xdr:pic>
      <xdr:nvPicPr>
        <xdr:cNvPr id="2" name="图片 1"/>
        <xdr:cNvPicPr/>
      </xdr:nvPicPr>
      <xdr:blipFill>
        <a:blip r:embed="rId1"/>
        <a:stretch>
          <a:fillRect/>
        </a:stretch>
      </xdr:blipFill>
      <xdr:spPr>
        <a:xfrm>
          <a:off x="12700" y="12700"/>
          <a:ext cx="9476105" cy="1144270"/>
        </a:xfrm>
        <a:prstGeom prst="rect">
          <a:avLst/>
        </a:prstGeom>
      </xdr:spPr>
    </xdr:pic>
    <xdr:clientData/>
  </xdr:oneCellAnchor>
</xdr:wsDr>
</file>

<file path=xl/drawings/drawing31.xml><?xml version="1.0" encoding="utf-8"?>
<xdr:wsDr xmlns:xdr="http://schemas.openxmlformats.org/drawingml/2006/spreadsheetDrawing" xmlns:r="http://schemas.openxmlformats.org/officeDocument/2006/relationships" xmlns:a="http://schemas.openxmlformats.org/drawingml/2006/main">
  <xdr:oneCellAnchor>
    <xdr:from>
      <xdr:col>0</xdr:col>
      <xdr:colOff>10795</xdr:colOff>
      <xdr:row>0</xdr:row>
      <xdr:rowOff>9525</xdr:rowOff>
    </xdr:from>
    <xdr:ext cx="7393305" cy="871220"/>
    <xdr:pic>
      <xdr:nvPicPr>
        <xdr:cNvPr id="2" name="图片 1"/>
        <xdr:cNvPicPr/>
      </xdr:nvPicPr>
      <xdr:blipFill>
        <a:blip r:embed="rId1"/>
        <a:stretch>
          <a:fillRect/>
        </a:stretch>
      </xdr:blipFill>
      <xdr:spPr>
        <a:xfrm>
          <a:off x="10795" y="9525"/>
          <a:ext cx="7393305" cy="871220"/>
        </a:xfrm>
        <a:prstGeom prst="rect">
          <a:avLst/>
        </a:prstGeom>
      </xdr:spPr>
    </xdr:pic>
    <xdr:clientData/>
  </xdr:oneCellAnchor>
</xdr:wsDr>
</file>

<file path=xl/drawings/drawing32.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867650" cy="935990"/>
    <xdr:pic>
      <xdr:nvPicPr>
        <xdr:cNvPr id="2" name="图片 1"/>
        <xdr:cNvPicPr/>
      </xdr:nvPicPr>
      <xdr:blipFill>
        <a:blip r:embed="rId1"/>
        <a:stretch>
          <a:fillRect/>
        </a:stretch>
      </xdr:blipFill>
      <xdr:spPr>
        <a:xfrm>
          <a:off x="9525" y="9525"/>
          <a:ext cx="7867650" cy="935990"/>
        </a:xfrm>
        <a:prstGeom prst="rect">
          <a:avLst/>
        </a:prstGeom>
      </xdr:spPr>
    </xdr:pic>
    <xdr:clientData/>
  </xdr:oneCellAnchor>
</xdr:wsDr>
</file>

<file path=xl/drawings/drawing33.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616065" cy="794385"/>
    <xdr:pic>
      <xdr:nvPicPr>
        <xdr:cNvPr id="2" name="图片 1"/>
        <xdr:cNvPicPr/>
      </xdr:nvPicPr>
      <xdr:blipFill>
        <a:blip r:embed="rId1"/>
        <a:stretch>
          <a:fillRect/>
        </a:stretch>
      </xdr:blipFill>
      <xdr:spPr>
        <a:xfrm>
          <a:off x="9525" y="9525"/>
          <a:ext cx="6616065" cy="794385"/>
        </a:xfrm>
        <a:prstGeom prst="rect">
          <a:avLst/>
        </a:prstGeom>
      </xdr:spPr>
    </xdr:pic>
    <xdr:clientData/>
  </xdr:oneCellAnchor>
</xdr:wsDr>
</file>

<file path=xl/drawings/drawing3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5</xdr:col>
      <xdr:colOff>1825625</xdr:colOff>
      <xdr:row>1</xdr:row>
      <xdr:rowOff>12700</xdr:rowOff>
    </xdr:to>
    <xdr:pic>
      <xdr:nvPicPr>
        <xdr:cNvPr id="2" name="ID_296E0DA7F57F4CE1B432BB9DD26674BD"/>
        <xdr:cNvPicPr>
          <a:picLocks noChangeAspect="1"/>
        </xdr:cNvPicPr>
      </xdr:nvPicPr>
      <xdr:blipFill>
        <a:blip r:embed="rId1"/>
        <a:stretch>
          <a:fillRect/>
        </a:stretch>
      </xdr:blipFill>
      <xdr:spPr>
        <a:xfrm>
          <a:off x="9525" y="9525"/>
          <a:ext cx="7099300" cy="841375"/>
        </a:xfrm>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873875" cy="817880"/>
    <xdr:pic>
      <xdr:nvPicPr>
        <xdr:cNvPr id="2" name="图片 1"/>
        <xdr:cNvPicPr/>
      </xdr:nvPicPr>
      <xdr:blipFill>
        <a:blip r:embed="rId1"/>
        <a:stretch>
          <a:fillRect/>
        </a:stretch>
      </xdr:blipFill>
      <xdr:spPr>
        <a:xfrm>
          <a:off x="9525" y="9525"/>
          <a:ext cx="6873875" cy="817880"/>
        </a:xfrm>
        <a:prstGeom prst="rect">
          <a:avLst/>
        </a:prstGeom>
      </xdr:spPr>
    </xdr:pic>
    <xdr:clientData/>
  </xdr:oneCellAnchor>
</xdr:wsDr>
</file>

<file path=xl/drawings/drawing3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4</xdr:col>
      <xdr:colOff>3637280</xdr:colOff>
      <xdr:row>1</xdr:row>
      <xdr:rowOff>6985</xdr:rowOff>
    </xdr:to>
    <xdr:pic>
      <xdr:nvPicPr>
        <xdr:cNvPr id="3" name="图片 2" descr="7d447e3c7887fe3a4811e53fefb6aa69"/>
        <xdr:cNvPicPr>
          <a:picLocks noChangeAspect="1"/>
        </xdr:cNvPicPr>
      </xdr:nvPicPr>
      <xdr:blipFill>
        <a:blip r:embed="rId1"/>
        <a:stretch>
          <a:fillRect/>
        </a:stretch>
      </xdr:blipFill>
      <xdr:spPr>
        <a:xfrm>
          <a:off x="9525" y="9525"/>
          <a:ext cx="8498205" cy="1013460"/>
        </a:xfrm>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365875" cy="758825"/>
    <xdr:pic>
      <xdr:nvPicPr>
        <xdr:cNvPr id="2" name="图片 1"/>
        <xdr:cNvPicPr/>
      </xdr:nvPicPr>
      <xdr:blipFill>
        <a:blip r:embed="rId1"/>
        <a:stretch>
          <a:fillRect/>
        </a:stretch>
      </xdr:blipFill>
      <xdr:spPr>
        <a:xfrm>
          <a:off x="9525" y="9525"/>
          <a:ext cx="6365875" cy="758825"/>
        </a:xfrm>
        <a:prstGeom prst="rect">
          <a:avLst/>
        </a:prstGeom>
      </xdr:spPr>
    </xdr:pic>
    <xdr:clientData/>
  </xdr:oneCellAnchor>
</xdr:wsDr>
</file>

<file path=xl/drawings/drawing38.xml><?xml version="1.0" encoding="utf-8"?>
<xdr:wsDr xmlns:xdr="http://schemas.openxmlformats.org/drawingml/2006/spreadsheetDrawing" xmlns:r="http://schemas.openxmlformats.org/officeDocument/2006/relationships" xmlns:a="http://schemas.openxmlformats.org/drawingml/2006/main">
  <xdr:oneCellAnchor>
    <xdr:from>
      <xdr:col>0</xdr:col>
      <xdr:colOff>635</xdr:colOff>
      <xdr:row>0</xdr:row>
      <xdr:rowOff>635</xdr:rowOff>
    </xdr:from>
    <xdr:ext cx="7754620" cy="942975"/>
    <xdr:pic>
      <xdr:nvPicPr>
        <xdr:cNvPr id="2" name="图片 1"/>
        <xdr:cNvPicPr/>
      </xdr:nvPicPr>
      <xdr:blipFill>
        <a:blip r:embed="rId1"/>
        <a:stretch>
          <a:fillRect/>
        </a:stretch>
      </xdr:blipFill>
      <xdr:spPr>
        <a:xfrm>
          <a:off x="635" y="635"/>
          <a:ext cx="7754620" cy="942975"/>
        </a:xfrm>
        <a:prstGeom prst="rect">
          <a:avLst/>
        </a:prstGeom>
      </xdr:spPr>
    </xdr:pic>
    <xdr:clientData/>
  </xdr:oneCellAnchor>
</xdr:wsDr>
</file>

<file path=xl/drawings/drawing39.xml><?xml version="1.0" encoding="utf-8"?>
<xdr:wsDr xmlns:xdr="http://schemas.openxmlformats.org/drawingml/2006/spreadsheetDrawing" xmlns:r="http://schemas.openxmlformats.org/officeDocument/2006/relationships" xmlns:a="http://schemas.openxmlformats.org/drawingml/2006/main">
  <xdr:oneCellAnchor>
    <xdr:from>
      <xdr:col>0</xdr:col>
      <xdr:colOff>12700</xdr:colOff>
      <xdr:row>0</xdr:row>
      <xdr:rowOff>12700</xdr:rowOff>
    </xdr:from>
    <xdr:ext cx="8282305" cy="1007110"/>
    <xdr:pic>
      <xdr:nvPicPr>
        <xdr:cNvPr id="2" name="图片 1"/>
        <xdr:cNvPicPr/>
      </xdr:nvPicPr>
      <xdr:blipFill>
        <a:blip r:embed="rId1"/>
        <a:stretch>
          <a:fillRect/>
        </a:stretch>
      </xdr:blipFill>
      <xdr:spPr>
        <a:xfrm>
          <a:off x="12700" y="12700"/>
          <a:ext cx="8282305" cy="1007110"/>
        </a:xfrm>
        <a:prstGeom prst="rect">
          <a:avLst/>
        </a:prstGeom>
      </xdr:spPr>
    </xdr:pic>
    <xdr:clientData/>
  </xdr:oneCellAnchor>
</xdr:wsDr>
</file>

<file path=xl/drawings/drawing40.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102475" cy="846455"/>
    <xdr:pic>
      <xdr:nvPicPr>
        <xdr:cNvPr id="2" name="图片 1"/>
        <xdr:cNvPicPr/>
      </xdr:nvPicPr>
      <xdr:blipFill>
        <a:blip r:embed="rId1"/>
        <a:stretch>
          <a:fillRect/>
        </a:stretch>
      </xdr:blipFill>
      <xdr:spPr>
        <a:xfrm>
          <a:off x="9525" y="9525"/>
          <a:ext cx="7102475" cy="846455"/>
        </a:xfrm>
        <a:prstGeom prst="rect">
          <a:avLst/>
        </a:prstGeom>
      </xdr:spPr>
    </xdr:pic>
    <xdr:clientData/>
  </xdr:oneCellAnchor>
</xdr:wsDr>
</file>

<file path=xl/drawings/drawing4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7</xdr:col>
      <xdr:colOff>0</xdr:colOff>
      <xdr:row>1</xdr:row>
      <xdr:rowOff>6350</xdr:rowOff>
    </xdr:to>
    <xdr:pic>
      <xdr:nvPicPr>
        <xdr:cNvPr id="2" name="ID_657F06290F314653A3FB7E0CA1FDA085"/>
        <xdr:cNvPicPr>
          <a:picLocks noChangeAspect="1"/>
        </xdr:cNvPicPr>
      </xdr:nvPicPr>
      <xdr:blipFill>
        <a:blip r:embed="rId1"/>
        <a:stretch>
          <a:fillRect/>
        </a:stretch>
      </xdr:blipFill>
      <xdr:spPr>
        <a:xfrm>
          <a:off x="9525" y="9525"/>
          <a:ext cx="7656830" cy="1050925"/>
        </a:xfrm>
        <a:prstGeom prst="rect">
          <a:avLst/>
        </a:prstGeom>
      </xdr:spPr>
    </xdr:pic>
    <xdr:clientData/>
  </xdr:twoCellAnchor>
</xdr:wsDr>
</file>

<file path=xl/drawings/drawing4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43180</xdr:rowOff>
    </xdr:from>
    <xdr:to>
      <xdr:col>9</xdr:col>
      <xdr:colOff>2540</xdr:colOff>
      <xdr:row>0</xdr:row>
      <xdr:rowOff>967740</xdr:rowOff>
    </xdr:to>
    <xdr:pic>
      <xdr:nvPicPr>
        <xdr:cNvPr id="6" name="ID_F9DA02087CA14ED193B01E041363B97A"/>
        <xdr:cNvPicPr>
          <a:picLocks noChangeAspect="1"/>
        </xdr:cNvPicPr>
      </xdr:nvPicPr>
      <xdr:blipFill>
        <a:blip r:embed="rId1"/>
        <a:stretch>
          <a:fillRect/>
        </a:stretch>
      </xdr:blipFill>
      <xdr:spPr>
        <a:xfrm>
          <a:off x="9525" y="43180"/>
          <a:ext cx="9016365" cy="924560"/>
        </a:xfrm>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8230870" cy="981075"/>
    <xdr:pic>
      <xdr:nvPicPr>
        <xdr:cNvPr id="2" name="图片 1"/>
        <xdr:cNvPicPr/>
      </xdr:nvPicPr>
      <xdr:blipFill>
        <a:blip r:embed="rId1"/>
        <a:stretch>
          <a:fillRect/>
        </a:stretch>
      </xdr:blipFill>
      <xdr:spPr>
        <a:xfrm>
          <a:off x="9525" y="9525"/>
          <a:ext cx="8230870" cy="981075"/>
        </a:xfrm>
        <a:prstGeom prst="rect">
          <a:avLst/>
        </a:prstGeom>
      </xdr:spPr>
    </xdr:pic>
    <xdr:clientData/>
  </xdr:oneCellAnchor>
</xdr:wsDr>
</file>

<file path=xl/drawings/drawing44.xml><?xml version="1.0" encoding="utf-8"?>
<xdr:wsDr xmlns:xdr="http://schemas.openxmlformats.org/drawingml/2006/spreadsheetDrawing" xmlns:r="http://schemas.openxmlformats.org/officeDocument/2006/relationships" xmlns:a="http://schemas.openxmlformats.org/drawingml/2006/main">
  <xdr:oneCellAnchor>
    <xdr:from>
      <xdr:col>0</xdr:col>
      <xdr:colOff>7620</xdr:colOff>
      <xdr:row>16</xdr:row>
      <xdr:rowOff>104775</xdr:rowOff>
    </xdr:from>
    <xdr:ext cx="5808980" cy="1412875"/>
    <xdr:sp>
      <xdr:nvSpPr>
        <xdr:cNvPr id="2" name="shape12"/>
        <xdr:cNvSpPr/>
      </xdr:nvSpPr>
      <xdr:spPr>
        <a:xfrm>
          <a:off x="7620" y="5127625"/>
          <a:ext cx="5808980" cy="1412875"/>
        </a:xfrm>
        <a:prstGeom prst="rect">
          <a:avLst/>
        </a:prstGeom>
        <a:solidFill>
          <a:srgbClr val="FFFFFF"/>
        </a:solidFill>
        <a:ln w="12700">
          <a:solidFill>
            <a:srgbClr val="7F7F7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zh-CN" altLang="en-US" sz="1100" baseline="0">
              <a:solidFill>
                <a:srgbClr val="000000"/>
              </a:solidFill>
              <a:latin typeface="思源黑体 CN Regular" panose="020B0500000000000000" charset="-122"/>
              <a:ea typeface="思源黑体 CN Regular" panose="020B0500000000000000" charset="-122"/>
            </a:rPr>
            <a:t>On 20 September 2023 the warning signal will not be before 1200h.</a:t>
          </a:r>
          <a:endParaRPr lang="zh-CN" altLang="en-US" sz="1100" baseline="0">
            <a:solidFill>
              <a:srgbClr val="000000"/>
            </a:solidFill>
            <a:latin typeface="思源黑体 CN Regular" panose="020B0500000000000000" charset="-122"/>
            <a:ea typeface="思源黑体 CN Regular" panose="020B0500000000000000" charset="-122"/>
          </a:endParaRPr>
        </a:p>
        <a:p>
          <a:pPr algn="l"/>
          <a:r>
            <a:rPr lang="zh-CN" altLang="en-US" sz="1100" baseline="0">
              <a:solidFill>
                <a:srgbClr val="000000"/>
              </a:solidFill>
              <a:latin typeface="思源黑体 CN Regular" panose="020B0500000000000000" charset="-122"/>
              <a:ea typeface="思源黑体 CN Regular" panose="020B0500000000000000" charset="-122"/>
            </a:rPr>
            <a:t>From 19 to 27 September 2023, there will be a daily team leaders meeting/coaches meeting at 0900h. The location will be defined in the Sailing Instructions.</a:t>
          </a:r>
          <a:endParaRPr lang="zh-CN" altLang="en-US" sz="1100" baseline="0">
            <a:solidFill>
              <a:srgbClr val="000000"/>
            </a:solidFill>
            <a:latin typeface="思源黑体 CN Regular" panose="020B0500000000000000" charset="-122"/>
            <a:ea typeface="思源黑体 CN Regular" panose="020B0500000000000000" charset="-122"/>
          </a:endParaRPr>
        </a:p>
        <a:p>
          <a:pPr algn="l"/>
          <a:r>
            <a:rPr lang="zh-CN" altLang="en-US" sz="1100" baseline="0">
              <a:solidFill>
                <a:srgbClr val="000000"/>
              </a:solidFill>
              <a:latin typeface="思源黑体 CN Regular" panose="020B0500000000000000" charset="-122"/>
              <a:ea typeface="思源黑体 CN Regular" panose="020B0500000000000000" charset="-122"/>
            </a:rPr>
            <a:t>No warning signal will be made after 1700h on each competition days except on 27 September 2023 in which no warning signal will be made after 1430h.</a:t>
          </a:r>
          <a:endParaRPr lang="zh-CN" altLang="en-US" sz="1100" baseline="0">
            <a:solidFill>
              <a:srgbClr val="000000"/>
            </a:solidFill>
            <a:latin typeface="思源黑体 CN Regular" panose="020B0500000000000000" charset="-122"/>
            <a:ea typeface="思源黑体 CN Regular" panose="020B0500000000000000" charset="-122"/>
          </a:endParaRPr>
        </a:p>
      </xdr:txBody>
    </xdr:sp>
    <xdr:clientData/>
  </xdr:oneCellAnchor>
  <xdr:oneCellAnchor>
    <xdr:from>
      <xdr:col>0</xdr:col>
      <xdr:colOff>9525</xdr:colOff>
      <xdr:row>0</xdr:row>
      <xdr:rowOff>9525</xdr:rowOff>
    </xdr:from>
    <xdr:ext cx="5835015" cy="694690"/>
    <xdr:pic>
      <xdr:nvPicPr>
        <xdr:cNvPr id="3" name="图片 1"/>
        <xdr:cNvPicPr/>
      </xdr:nvPicPr>
      <xdr:blipFill>
        <a:blip r:embed="rId1"/>
        <a:stretch>
          <a:fillRect/>
        </a:stretch>
      </xdr:blipFill>
      <xdr:spPr>
        <a:xfrm>
          <a:off x="9525" y="9525"/>
          <a:ext cx="5835015" cy="694690"/>
        </a:xfrm>
        <a:prstGeom prst="rect">
          <a:avLst/>
        </a:prstGeom>
      </xdr:spPr>
    </xdr:pic>
    <xdr:clientData/>
  </xdr:oneCellAnchor>
</xdr:wsDr>
</file>

<file path=xl/drawings/drawing45.xml><?xml version="1.0" encoding="utf-8"?>
<xdr:wsDr xmlns:xdr="http://schemas.openxmlformats.org/drawingml/2006/spreadsheetDrawing" xmlns:r="http://schemas.openxmlformats.org/officeDocument/2006/relationships" xmlns:a="http://schemas.openxmlformats.org/drawingml/2006/main">
  <xdr:oneCellAnchor>
    <xdr:from>
      <xdr:col>0</xdr:col>
      <xdr:colOff>635</xdr:colOff>
      <xdr:row>0</xdr:row>
      <xdr:rowOff>635</xdr:rowOff>
    </xdr:from>
    <xdr:ext cx="6796405" cy="817880"/>
    <xdr:pic>
      <xdr:nvPicPr>
        <xdr:cNvPr id="2" name="图片 1"/>
        <xdr:cNvPicPr/>
      </xdr:nvPicPr>
      <xdr:blipFill>
        <a:blip r:embed="rId1"/>
        <a:stretch>
          <a:fillRect/>
        </a:stretch>
      </xdr:blipFill>
      <xdr:spPr>
        <a:xfrm>
          <a:off x="635" y="635"/>
          <a:ext cx="6796405" cy="817880"/>
        </a:xfrm>
        <a:prstGeom prst="rect">
          <a:avLst/>
        </a:prstGeom>
      </xdr:spPr>
    </xdr:pic>
    <xdr:clientData/>
  </xdr:oneCellAnchor>
</xdr:wsDr>
</file>

<file path=xl/drawings/drawing46.xml><?xml version="1.0" encoding="utf-8"?>
<xdr:wsDr xmlns:xdr="http://schemas.openxmlformats.org/drawingml/2006/spreadsheetDrawing" xmlns:r="http://schemas.openxmlformats.org/officeDocument/2006/relationships" xmlns:a="http://schemas.openxmlformats.org/drawingml/2006/main">
  <xdr:oneCellAnchor>
    <xdr:from>
      <xdr:col>0</xdr:col>
      <xdr:colOff>19050</xdr:colOff>
      <xdr:row>0</xdr:row>
      <xdr:rowOff>635</xdr:rowOff>
    </xdr:from>
    <xdr:ext cx="6543675" cy="778510"/>
    <xdr:pic>
      <xdr:nvPicPr>
        <xdr:cNvPr id="2" name="图片 1"/>
        <xdr:cNvPicPr/>
      </xdr:nvPicPr>
      <xdr:blipFill>
        <a:blip r:embed="rId1"/>
        <a:stretch>
          <a:fillRect/>
        </a:stretch>
      </xdr:blipFill>
      <xdr:spPr>
        <a:xfrm>
          <a:off x="19050" y="635"/>
          <a:ext cx="6543675" cy="778510"/>
        </a:xfrm>
        <a:prstGeom prst="rect">
          <a:avLst/>
        </a:prstGeom>
      </xdr:spPr>
    </xdr:pic>
    <xdr:clientData/>
  </xdr:oneCellAnchor>
</xdr:wsDr>
</file>

<file path=xl/drawings/drawing4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23495</xdr:colOff>
      <xdr:row>0</xdr:row>
      <xdr:rowOff>12700</xdr:rowOff>
    </xdr:from>
    <xdr:to>
      <xdr:col>8</xdr:col>
      <xdr:colOff>605155</xdr:colOff>
      <xdr:row>1</xdr:row>
      <xdr:rowOff>3175</xdr:rowOff>
    </xdr:to>
    <xdr:pic>
      <xdr:nvPicPr>
        <xdr:cNvPr id="13" name="ID_F5EA68658FD545D9A4397FDF299D3019"/>
        <xdr:cNvPicPr>
          <a:picLocks noChangeAspect="1"/>
        </xdr:cNvPicPr>
      </xdr:nvPicPr>
      <xdr:blipFill>
        <a:blip r:embed="rId1"/>
        <a:stretch>
          <a:fillRect/>
        </a:stretch>
      </xdr:blipFill>
      <xdr:spPr>
        <a:xfrm>
          <a:off x="23495" y="12700"/>
          <a:ext cx="8380095" cy="1006475"/>
        </a:xfrm>
        <a:prstGeom prst="rect">
          <a:avLst/>
        </a:prstGeom>
      </xdr:spPr>
    </xdr:pic>
    <xdr:clientData/>
  </xdr:twoCellAnchor>
</xdr:wsDr>
</file>

<file path=xl/drawings/drawing48.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8007350" cy="984885"/>
    <xdr:pic>
      <xdr:nvPicPr>
        <xdr:cNvPr id="2" name="图片 1"/>
        <xdr:cNvPicPr/>
      </xdr:nvPicPr>
      <xdr:blipFill>
        <a:blip r:embed="rId1"/>
        <a:stretch>
          <a:fillRect/>
        </a:stretch>
      </xdr:blipFill>
      <xdr:spPr>
        <a:xfrm>
          <a:off x="9525" y="9525"/>
          <a:ext cx="8007350" cy="984885"/>
        </a:xfrm>
        <a:prstGeom prst="rect">
          <a:avLst/>
        </a:prstGeom>
      </xdr:spPr>
    </xdr:pic>
    <xdr:clientData/>
  </xdr:oneCellAnchor>
</xdr:wsDr>
</file>

<file path=xl/drawings/drawing4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5</xdr:col>
      <xdr:colOff>2025650</xdr:colOff>
      <xdr:row>1</xdr:row>
      <xdr:rowOff>1270</xdr:rowOff>
    </xdr:to>
    <xdr:pic>
      <xdr:nvPicPr>
        <xdr:cNvPr id="2" name="ID_AED081ADDBF4412AACDB5073278A771D" descr="a90c02e16300ffeb32d1a24d8c760d57"/>
        <xdr:cNvPicPr>
          <a:picLocks noChangeAspect="1"/>
        </xdr:cNvPicPr>
      </xdr:nvPicPr>
      <xdr:blipFill>
        <a:blip r:embed="rId1"/>
        <a:stretch>
          <a:fillRect/>
        </a:stretch>
      </xdr:blipFill>
      <xdr:spPr>
        <a:xfrm>
          <a:off x="9525" y="9525"/>
          <a:ext cx="9455150" cy="1134745"/>
        </a:xfrm>
        <a:prstGeom prst="rect">
          <a:avLst/>
        </a:prstGeom>
      </xdr:spPr>
    </xdr:pic>
    <xdr:clientData/>
  </xdr:twoCellAnchor>
</xdr:wsDr>
</file>

<file path=xl/drawings/drawing50.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480935" cy="889635"/>
    <xdr:pic>
      <xdr:nvPicPr>
        <xdr:cNvPr id="2" name="图片 1"/>
        <xdr:cNvPicPr/>
      </xdr:nvPicPr>
      <xdr:blipFill>
        <a:blip r:embed="rId1"/>
        <a:stretch>
          <a:fillRect/>
        </a:stretch>
      </xdr:blipFill>
      <xdr:spPr>
        <a:xfrm>
          <a:off x="9525" y="9525"/>
          <a:ext cx="7480935" cy="889635"/>
        </a:xfrm>
        <a:prstGeom prst="rect">
          <a:avLst/>
        </a:prstGeom>
      </xdr:spPr>
    </xdr:pic>
    <xdr:clientData/>
  </xdr:oneCellAnchor>
</xdr:wsDr>
</file>

<file path=xl/drawings/drawing51.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718300" cy="810260"/>
    <xdr:pic>
      <xdr:nvPicPr>
        <xdr:cNvPr id="2" name="图片 1"/>
        <xdr:cNvPicPr/>
      </xdr:nvPicPr>
      <xdr:blipFill>
        <a:blip r:embed="rId1"/>
        <a:stretch>
          <a:fillRect/>
        </a:stretch>
      </xdr:blipFill>
      <xdr:spPr>
        <a:xfrm>
          <a:off x="9525" y="9525"/>
          <a:ext cx="6718300" cy="810260"/>
        </a:xfrm>
        <a:prstGeom prst="rect">
          <a:avLst/>
        </a:prstGeom>
      </xdr:spPr>
    </xdr:pic>
    <xdr:clientData/>
  </xdr:oneCellAnchor>
</xdr:wsDr>
</file>

<file path=xl/drawings/drawing52.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5794375" cy="688975"/>
    <xdr:pic>
      <xdr:nvPicPr>
        <xdr:cNvPr id="2" name="图片 1"/>
        <xdr:cNvPicPr/>
      </xdr:nvPicPr>
      <xdr:blipFill>
        <a:blip r:embed="rId1"/>
        <a:stretch>
          <a:fillRect/>
        </a:stretch>
      </xdr:blipFill>
      <xdr:spPr>
        <a:xfrm>
          <a:off x="9525" y="9525"/>
          <a:ext cx="5794375" cy="688975"/>
        </a:xfrm>
        <a:prstGeom prst="rect">
          <a:avLst/>
        </a:prstGeom>
      </xdr:spPr>
    </xdr:pic>
    <xdr:clientData/>
  </xdr:oneCellAnchor>
</xdr:wsDr>
</file>

<file path=xl/drawings/drawing53.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6078855" cy="713740"/>
    <xdr:pic>
      <xdr:nvPicPr>
        <xdr:cNvPr id="2" name="图片 1"/>
        <xdr:cNvPicPr/>
      </xdr:nvPicPr>
      <xdr:blipFill>
        <a:blip r:embed="rId1"/>
        <a:stretch>
          <a:fillRect/>
        </a:stretch>
      </xdr:blipFill>
      <xdr:spPr>
        <a:xfrm>
          <a:off x="9525" y="9525"/>
          <a:ext cx="6078855" cy="713740"/>
        </a:xfrm>
        <a:prstGeom prst="rect">
          <a:avLst/>
        </a:prstGeom>
      </xdr:spPr>
    </xdr:pic>
    <xdr:clientData/>
  </xdr:oneCellAnchor>
</xdr:wsDr>
</file>

<file path=xl/drawings/drawing54.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229475" cy="861695"/>
    <xdr:pic>
      <xdr:nvPicPr>
        <xdr:cNvPr id="2" name="图片 1"/>
        <xdr:cNvPicPr/>
      </xdr:nvPicPr>
      <xdr:blipFill>
        <a:blip r:embed="rId1"/>
        <a:stretch>
          <a:fillRect/>
        </a:stretch>
      </xdr:blipFill>
      <xdr:spPr>
        <a:xfrm>
          <a:off x="9525" y="9525"/>
          <a:ext cx="7229475" cy="861695"/>
        </a:xfrm>
        <a:prstGeom prst="rect">
          <a:avLst/>
        </a:prstGeom>
      </xdr:spPr>
    </xdr:pic>
    <xdr:clientData/>
  </xdr:oneCellAnchor>
</xdr:wsDr>
</file>

<file path=xl/drawings/drawing55.xml><?xml version="1.0" encoding="utf-8"?>
<xdr:wsDr xmlns:xdr="http://schemas.openxmlformats.org/drawingml/2006/spreadsheetDrawing" xmlns:r="http://schemas.openxmlformats.org/officeDocument/2006/relationships" xmlns:a="http://schemas.openxmlformats.org/drawingml/2006/main">
  <xdr:oneCellAnchor>
    <xdr:from>
      <xdr:col>0</xdr:col>
      <xdr:colOff>12700</xdr:colOff>
      <xdr:row>0</xdr:row>
      <xdr:rowOff>12700</xdr:rowOff>
    </xdr:from>
    <xdr:ext cx="6643370" cy="995680"/>
    <xdr:pic>
      <xdr:nvPicPr>
        <xdr:cNvPr id="2" name="图片 1"/>
        <xdr:cNvPicPr/>
      </xdr:nvPicPr>
      <xdr:blipFill>
        <a:blip r:embed="rId1"/>
        <a:stretch>
          <a:fillRect/>
        </a:stretch>
      </xdr:blipFill>
      <xdr:spPr>
        <a:xfrm>
          <a:off x="12700" y="12700"/>
          <a:ext cx="6643370" cy="995680"/>
        </a:xfrm>
        <a:prstGeom prst="rect">
          <a:avLst/>
        </a:prstGeom>
      </xdr:spPr>
    </xdr:pic>
    <xdr:clientData/>
  </xdr:oneCellAnchor>
</xdr:wsDr>
</file>

<file path=xl/drawings/drawing56.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11627485" cy="1412875"/>
    <xdr:pic>
      <xdr:nvPicPr>
        <xdr:cNvPr id="2" name="图片 1"/>
        <xdr:cNvPicPr/>
      </xdr:nvPicPr>
      <xdr:blipFill>
        <a:blip r:embed="rId1"/>
        <a:stretch>
          <a:fillRect/>
        </a:stretch>
      </xdr:blipFill>
      <xdr:spPr>
        <a:xfrm>
          <a:off x="9525" y="9525"/>
          <a:ext cx="11627485" cy="1412875"/>
        </a:xfrm>
        <a:prstGeom prst="rect">
          <a:avLst/>
        </a:prstGeom>
      </xdr:spPr>
    </xdr:pic>
    <xdr:clientData/>
  </xdr:oneCellAnchor>
</xdr:wsDr>
</file>

<file path=xl/drawings/drawing57.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7589520" cy="781050"/>
    <xdr:pic>
      <xdr:nvPicPr>
        <xdr:cNvPr id="2" name="图片 1"/>
        <xdr:cNvPicPr/>
      </xdr:nvPicPr>
      <xdr:blipFill>
        <a:blip r:embed="rId1"/>
        <a:stretch>
          <a:fillRect/>
        </a:stretch>
      </xdr:blipFill>
      <xdr:spPr>
        <a:xfrm>
          <a:off x="9525" y="9525"/>
          <a:ext cx="7589520" cy="781050"/>
        </a:xfrm>
        <a:prstGeom prst="rect">
          <a:avLst/>
        </a:prstGeom>
      </xdr:spPr>
    </xdr:pic>
    <xdr:clientData/>
  </xdr:oneCellAnchor>
</xdr:wsDr>
</file>

<file path=xl/drawings/drawing58.xml><?xml version="1.0" encoding="utf-8"?>
<xdr:wsDr xmlns:xdr="http://schemas.openxmlformats.org/drawingml/2006/spreadsheetDrawing" xmlns:r="http://schemas.openxmlformats.org/officeDocument/2006/relationships" xmlns:a="http://schemas.openxmlformats.org/drawingml/2006/main">
  <xdr:oneCellAnchor>
    <xdr:from>
      <xdr:col>0</xdr:col>
      <xdr:colOff>12700</xdr:colOff>
      <xdr:row>0</xdr:row>
      <xdr:rowOff>12700</xdr:rowOff>
    </xdr:from>
    <xdr:ext cx="6927215" cy="849630"/>
    <xdr:pic>
      <xdr:nvPicPr>
        <xdr:cNvPr id="2" name="图片 1"/>
        <xdr:cNvPicPr/>
      </xdr:nvPicPr>
      <xdr:blipFill>
        <a:blip r:embed="rId1"/>
        <a:stretch>
          <a:fillRect/>
        </a:stretch>
      </xdr:blipFill>
      <xdr:spPr>
        <a:xfrm>
          <a:off x="12700" y="12700"/>
          <a:ext cx="6927215" cy="849630"/>
        </a:xfrm>
        <a:prstGeom prst="rect">
          <a:avLst/>
        </a:prstGeom>
      </xdr:spPr>
    </xdr:pic>
    <xdr:clientData/>
  </xdr:oneCellAnchor>
</xdr:wsDr>
</file>

<file path=xl/drawings/drawing59.xml><?xml version="1.0" encoding="utf-8"?>
<xdr:wsDr xmlns:xdr="http://schemas.openxmlformats.org/drawingml/2006/spreadsheetDrawing" xmlns:r="http://schemas.openxmlformats.org/officeDocument/2006/relationships" xmlns:a="http://schemas.openxmlformats.org/drawingml/2006/main">
  <xdr:oneCellAnchor>
    <xdr:from>
      <xdr:col>0</xdr:col>
      <xdr:colOff>9525</xdr:colOff>
      <xdr:row>0</xdr:row>
      <xdr:rowOff>9525</xdr:rowOff>
    </xdr:from>
    <xdr:ext cx="5695950" cy="678815"/>
    <xdr:pic>
      <xdr:nvPicPr>
        <xdr:cNvPr id="2" name="图片 1"/>
        <xdr:cNvPicPr/>
      </xdr:nvPicPr>
      <xdr:blipFill>
        <a:blip r:embed="rId1"/>
        <a:stretch>
          <a:fillRect/>
        </a:stretch>
      </xdr:blipFill>
      <xdr:spPr>
        <a:xfrm>
          <a:off x="9525" y="9525"/>
          <a:ext cx="5695950" cy="678815"/>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5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42"/>
  <sheetViews>
    <sheetView workbookViewId="0">
      <selection activeCell="D28" sqref="D28"/>
    </sheetView>
  </sheetViews>
  <sheetFormatPr defaultColWidth="9" defaultRowHeight="13.5" customHeight="1" outlineLevelCol="6"/>
  <cols>
    <col min="3" max="3" width="13.1666666666667" customWidth="1"/>
    <col min="4" max="4" width="15.8333333333333" customWidth="1"/>
    <col min="5" max="5" width="15.6666666666667" customWidth="1"/>
    <col min="6" max="6" width="16.3333333333333" customWidth="1"/>
    <col min="7" max="7" width="7.33333333333333" customWidth="1"/>
  </cols>
  <sheetData>
    <row r="1" customHeight="1" spans="1:7">
      <c r="A1" s="2304"/>
      <c r="B1" s="2305"/>
      <c r="C1" s="2305"/>
      <c r="D1" s="2305"/>
      <c r="E1" s="2305"/>
      <c r="F1" s="2305"/>
      <c r="G1" s="2306"/>
    </row>
    <row r="2" customHeight="1" spans="1:7">
      <c r="A2" s="2307"/>
      <c r="B2" s="2308"/>
      <c r="C2" s="2308"/>
      <c r="D2" s="2308"/>
      <c r="E2" s="2308"/>
      <c r="F2" s="2308"/>
      <c r="G2" s="2309"/>
    </row>
    <row r="3" customHeight="1" spans="1:7">
      <c r="A3" s="2307"/>
      <c r="B3" s="2308"/>
      <c r="C3" s="2308"/>
      <c r="D3" s="2310"/>
      <c r="E3" s="2308"/>
      <c r="F3" s="2308"/>
      <c r="G3" s="2309"/>
    </row>
    <row r="4" customHeight="1" spans="1:7">
      <c r="A4" s="2307"/>
      <c r="B4" s="2311" t="s">
        <v>0</v>
      </c>
      <c r="C4" s="2312"/>
      <c r="D4" s="2312"/>
      <c r="E4" s="2312"/>
      <c r="F4" s="2312"/>
      <c r="G4" s="2309"/>
    </row>
    <row r="5" customHeight="1" spans="1:7">
      <c r="A5" s="2307"/>
      <c r="B5" s="2312"/>
      <c r="C5" s="2312"/>
      <c r="D5" s="2312"/>
      <c r="E5" s="2312"/>
      <c r="F5" s="2312"/>
      <c r="G5" s="2309"/>
    </row>
    <row r="6" customHeight="1" spans="1:7">
      <c r="A6" s="2307"/>
      <c r="B6" s="2312"/>
      <c r="C6" s="2312"/>
      <c r="D6" s="2312"/>
      <c r="E6" s="2312"/>
      <c r="F6" s="2312"/>
      <c r="G6" s="2309"/>
    </row>
    <row r="7" customHeight="1" spans="1:7">
      <c r="A7" s="2307"/>
      <c r="B7" s="2312"/>
      <c r="C7" s="2312"/>
      <c r="D7" s="2312"/>
      <c r="E7" s="2312"/>
      <c r="F7" s="2312"/>
      <c r="G7" s="2309"/>
    </row>
    <row r="8" customHeight="1" spans="1:7">
      <c r="A8" s="2307"/>
      <c r="B8" s="2312"/>
      <c r="C8" s="2312"/>
      <c r="D8" s="2312"/>
      <c r="E8" s="2312"/>
      <c r="F8" s="2312"/>
      <c r="G8" s="2309"/>
    </row>
    <row r="9" ht="22" customHeight="1" spans="1:7">
      <c r="A9" s="2307"/>
      <c r="B9" s="2312"/>
      <c r="C9" s="2312"/>
      <c r="D9" s="2312"/>
      <c r="E9" s="2312"/>
      <c r="F9" s="2312"/>
      <c r="G9" s="2309"/>
    </row>
    <row r="10" customHeight="1" spans="1:7">
      <c r="A10" s="2307"/>
      <c r="B10" s="2313" t="s">
        <v>1</v>
      </c>
      <c r="C10" s="2312"/>
      <c r="D10" s="2312"/>
      <c r="E10" s="2312"/>
      <c r="F10" s="2312"/>
      <c r="G10" s="2309"/>
    </row>
    <row r="11" customHeight="1" spans="1:7">
      <c r="A11" s="2307"/>
      <c r="B11" s="2312"/>
      <c r="C11" s="2312"/>
      <c r="D11" s="2312"/>
      <c r="E11" s="2312"/>
      <c r="F11" s="2312"/>
      <c r="G11" s="2309"/>
    </row>
    <row r="12" customHeight="1" spans="1:7">
      <c r="A12" s="2307"/>
      <c r="B12" s="2312"/>
      <c r="C12" s="2312"/>
      <c r="D12" s="2312"/>
      <c r="E12" s="2312"/>
      <c r="F12" s="2312"/>
      <c r="G12" s="2309"/>
    </row>
    <row r="13" customHeight="1" spans="1:7">
      <c r="A13" s="2307"/>
      <c r="B13" s="2312"/>
      <c r="C13" s="2312"/>
      <c r="D13" s="2312"/>
      <c r="E13" s="2312"/>
      <c r="F13" s="2312"/>
      <c r="G13" s="2309"/>
    </row>
    <row r="14" customHeight="1" spans="1:7">
      <c r="A14" s="2307"/>
      <c r="B14" s="2312"/>
      <c r="C14" s="2312"/>
      <c r="D14" s="2312"/>
      <c r="E14" s="2312"/>
      <c r="F14" s="2312"/>
      <c r="G14" s="2309"/>
    </row>
    <row r="15" customHeight="1" spans="1:7">
      <c r="A15" s="2307"/>
      <c r="B15" s="2312"/>
      <c r="C15" s="2312"/>
      <c r="D15" s="2312"/>
      <c r="E15" s="2312"/>
      <c r="F15" s="2312"/>
      <c r="G15" s="2309"/>
    </row>
    <row r="16" customHeight="1" spans="1:7">
      <c r="A16" s="2307"/>
      <c r="B16" s="2308"/>
      <c r="C16" s="2308"/>
      <c r="D16" s="2314"/>
      <c r="E16" s="2308"/>
      <c r="F16" s="2308"/>
      <c r="G16" s="2309"/>
    </row>
    <row r="17" customHeight="1" spans="1:7">
      <c r="A17" s="2307"/>
      <c r="B17" s="2308"/>
      <c r="C17" s="2308"/>
      <c r="D17" s="2314"/>
      <c r="E17" s="2308"/>
      <c r="F17" s="2308"/>
      <c r="G17" s="2309"/>
    </row>
    <row r="18" customHeight="1" spans="1:7">
      <c r="A18" s="2307"/>
      <c r="B18" s="2308"/>
      <c r="C18" s="2308"/>
      <c r="D18" s="2315"/>
      <c r="E18" s="2308"/>
      <c r="F18" s="2308"/>
      <c r="G18" s="2309"/>
    </row>
    <row r="19" customHeight="1" spans="1:7">
      <c r="A19" s="2307"/>
      <c r="B19" s="2308"/>
      <c r="C19" s="2308"/>
      <c r="D19" s="2314"/>
      <c r="E19" s="2308"/>
      <c r="F19" s="2308"/>
      <c r="G19" s="2309"/>
    </row>
    <row r="20" customHeight="1" spans="1:7">
      <c r="A20" s="2307"/>
      <c r="B20" s="2308"/>
      <c r="C20" s="2308"/>
      <c r="D20" s="2316" t="s">
        <v>2</v>
      </c>
      <c r="E20" s="2316"/>
      <c r="F20" s="2308"/>
      <c r="G20" s="2309"/>
    </row>
    <row r="21" customHeight="1" spans="1:7">
      <c r="A21" s="2317" t="s">
        <v>3</v>
      </c>
      <c r="B21" s="2314"/>
      <c r="C21" s="2314"/>
      <c r="D21" s="2314"/>
      <c r="E21" s="2314"/>
      <c r="F21" s="2314"/>
      <c r="G21" s="2318"/>
    </row>
    <row r="22" customHeight="1" spans="1:7">
      <c r="A22" s="2307"/>
      <c r="B22" s="2308"/>
      <c r="C22" s="625"/>
      <c r="D22" s="2308" t="s">
        <v>4</v>
      </c>
      <c r="E22" s="2308"/>
      <c r="F22" s="2308"/>
      <c r="G22" s="2309"/>
    </row>
    <row r="23" customHeight="1" spans="1:7">
      <c r="A23" s="2307"/>
      <c r="B23" s="2308"/>
      <c r="C23" s="2308"/>
      <c r="D23" s="2314"/>
      <c r="E23" s="2308"/>
      <c r="F23" s="2308"/>
      <c r="G23" s="2309"/>
    </row>
    <row r="24" customHeight="1" spans="1:7">
      <c r="A24" s="2307"/>
      <c r="B24" s="2308"/>
      <c r="C24" s="2308"/>
      <c r="D24" s="2308"/>
      <c r="E24" s="2308"/>
      <c r="F24" s="2308"/>
      <c r="G24" s="2309"/>
    </row>
    <row r="25" customHeight="1" spans="1:7">
      <c r="A25" s="2307"/>
      <c r="B25" s="2308"/>
      <c r="C25" s="2308"/>
      <c r="D25" s="2308"/>
      <c r="E25" s="2308"/>
      <c r="F25" s="2308"/>
      <c r="G25" s="2309"/>
    </row>
    <row r="26" customHeight="1" spans="1:7">
      <c r="A26" s="2307"/>
      <c r="B26" s="2308"/>
      <c r="C26" s="2308"/>
      <c r="D26" s="2308"/>
      <c r="E26" s="2308"/>
      <c r="F26" s="2308"/>
      <c r="G26" s="2309"/>
    </row>
    <row r="27" customHeight="1" spans="1:7">
      <c r="A27" s="2307"/>
      <c r="B27" s="2308"/>
      <c r="C27" s="2308"/>
      <c r="D27" s="2308"/>
      <c r="E27" s="2308"/>
      <c r="F27" s="2308"/>
      <c r="G27" s="2309"/>
    </row>
    <row r="28" customHeight="1" spans="1:7">
      <c r="A28" s="2307"/>
      <c r="B28" s="2308"/>
      <c r="C28" s="2308"/>
      <c r="D28" s="2308"/>
      <c r="E28" s="2308"/>
      <c r="F28" s="2308"/>
      <c r="G28" s="2309"/>
    </row>
    <row r="29" customHeight="1" spans="1:7">
      <c r="A29" s="2307"/>
      <c r="B29" s="2308"/>
      <c r="C29" s="2308"/>
      <c r="D29" s="2308"/>
      <c r="E29" s="2308"/>
      <c r="F29" s="2308"/>
      <c r="G29" s="2309"/>
    </row>
    <row r="30" customHeight="1" spans="1:7">
      <c r="A30" s="2307"/>
      <c r="B30" s="2308"/>
      <c r="C30" s="2308"/>
      <c r="D30" s="2308"/>
      <c r="E30" s="2308"/>
      <c r="F30" s="2308"/>
      <c r="G30" s="2309"/>
    </row>
    <row r="31" customHeight="1" spans="1:7">
      <c r="A31" s="2307"/>
      <c r="B31" s="2308"/>
      <c r="C31" s="2308"/>
      <c r="D31" s="2308"/>
      <c r="E31" s="2308"/>
      <c r="F31" s="2308"/>
      <c r="G31" s="2309"/>
    </row>
    <row r="32" customHeight="1" spans="1:7">
      <c r="A32" s="2307"/>
      <c r="B32" s="2308"/>
      <c r="C32" s="2308"/>
      <c r="D32" s="2308"/>
      <c r="E32" s="2308"/>
      <c r="F32" s="2308"/>
      <c r="G32" s="2309"/>
    </row>
    <row r="33" customHeight="1" spans="1:7">
      <c r="A33" s="2307"/>
      <c r="B33" s="2308"/>
      <c r="C33" s="2308"/>
      <c r="D33" s="2308"/>
      <c r="E33" s="2308"/>
      <c r="F33" s="2308"/>
      <c r="G33" s="2309"/>
    </row>
    <row r="34" customHeight="1" spans="1:7">
      <c r="A34" s="2319" t="s">
        <v>5</v>
      </c>
      <c r="B34" s="2320"/>
      <c r="C34" s="2320"/>
      <c r="D34" s="2320"/>
      <c r="E34" s="2320"/>
      <c r="F34" s="2320"/>
      <c r="G34" s="2321"/>
    </row>
    <row r="35" customHeight="1" spans="1:7">
      <c r="A35" s="2319"/>
      <c r="B35" s="2320"/>
      <c r="C35" s="2320"/>
      <c r="D35" s="2320"/>
      <c r="E35" s="2320"/>
      <c r="F35" s="2320"/>
      <c r="G35" s="2321"/>
    </row>
    <row r="36" customHeight="1" spans="1:7">
      <c r="A36" s="2319"/>
      <c r="B36" s="2320"/>
      <c r="C36" s="2320"/>
      <c r="D36" s="2320"/>
      <c r="E36" s="2320"/>
      <c r="F36" s="2320"/>
      <c r="G36" s="2321"/>
    </row>
    <row r="37" customHeight="1" spans="1:7">
      <c r="A37" s="2319"/>
      <c r="B37" s="2320"/>
      <c r="C37" s="2320"/>
      <c r="D37" s="2320"/>
      <c r="E37" s="2320"/>
      <c r="F37" s="2320"/>
      <c r="G37" s="2321"/>
    </row>
    <row r="38" customHeight="1" spans="1:7">
      <c r="A38" s="2319"/>
      <c r="B38" s="2320"/>
      <c r="C38" s="2320"/>
      <c r="D38" s="2320"/>
      <c r="E38" s="2320"/>
      <c r="F38" s="2320"/>
      <c r="G38" s="2321"/>
    </row>
    <row r="39" customHeight="1" spans="1:7">
      <c r="A39" s="2319"/>
      <c r="B39" s="2320"/>
      <c r="C39" s="2320"/>
      <c r="D39" s="2320"/>
      <c r="E39" s="2320"/>
      <c r="F39" s="2320"/>
      <c r="G39" s="2321"/>
    </row>
    <row r="40" customHeight="1" spans="1:7">
      <c r="A40" s="2319"/>
      <c r="B40" s="2320"/>
      <c r="C40" s="2320"/>
      <c r="D40" s="2320"/>
      <c r="E40" s="2320"/>
      <c r="F40" s="2320"/>
      <c r="G40" s="2321"/>
    </row>
    <row r="41" customHeight="1" spans="1:7">
      <c r="A41" s="2322" t="s">
        <v>6</v>
      </c>
      <c r="B41" s="2323"/>
      <c r="C41" s="2323"/>
      <c r="D41" s="2323"/>
      <c r="E41" s="2323"/>
      <c r="F41" s="2323"/>
      <c r="G41" s="2324"/>
    </row>
    <row r="42" customHeight="1" spans="1:7">
      <c r="A42" s="2325"/>
      <c r="B42" s="2326"/>
      <c r="C42" s="2326"/>
      <c r="D42" s="2326"/>
      <c r="E42" s="2326"/>
      <c r="F42" s="2326"/>
      <c r="G42" s="2327"/>
    </row>
  </sheetData>
  <sheetProtection insertHyperlinks="0" autoFilter="0"/>
  <mergeCells count="5">
    <mergeCell ref="A21:G21"/>
    <mergeCell ref="B10:F15"/>
    <mergeCell ref="B4:F9"/>
    <mergeCell ref="A34:G40"/>
    <mergeCell ref="A41:G4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189"/>
  <sheetViews>
    <sheetView workbookViewId="0">
      <selection activeCell="A1" sqref="A1:E1"/>
    </sheetView>
  </sheetViews>
  <sheetFormatPr defaultColWidth="9" defaultRowHeight="13.5" customHeight="1" outlineLevelCol="6"/>
  <cols>
    <col min="1" max="1" width="17.3333333333333" style="289" customWidth="1"/>
    <col min="2" max="2" width="12.1666666666667" style="289" customWidth="1"/>
    <col min="3" max="3" width="18.6666666666667" style="289" customWidth="1"/>
    <col min="4" max="4" width="21.3333333333333" style="1827" customWidth="1"/>
    <col min="5" max="5" width="99.6666666666667" style="625" customWidth="1"/>
    <col min="6" max="6" width="96.1666666666667" style="1828" customWidth="1"/>
    <col min="7" max="7" width="14.5" style="1828" customWidth="1"/>
    <col min="8" max="16384" width="9" style="625"/>
  </cols>
  <sheetData>
    <row r="1" customHeight="1" spans="1:5">
      <c r="A1" s="288" t="s">
        <v>7</v>
      </c>
      <c r="B1" s="288"/>
      <c r="C1" s="288"/>
      <c r="D1" s="288"/>
      <c r="E1" s="288"/>
    </row>
    <row r="2" customHeight="1" spans="1:5">
      <c r="A2" s="2213" t="s">
        <v>8</v>
      </c>
      <c r="B2" s="2213" t="s">
        <v>9</v>
      </c>
      <c r="C2" s="2213"/>
      <c r="D2" s="2214" t="s">
        <v>10</v>
      </c>
      <c r="E2" s="2215" t="s">
        <v>11</v>
      </c>
    </row>
    <row r="3" ht="27" hidden="1" customHeight="1" spans="1:5">
      <c r="A3" s="2216">
        <v>43800</v>
      </c>
      <c r="B3" s="2217">
        <v>0.3</v>
      </c>
      <c r="C3" s="2218" t="s">
        <v>12</v>
      </c>
      <c r="D3" s="2219" t="s">
        <v>13</v>
      </c>
      <c r="E3" s="2220" t="s">
        <v>14</v>
      </c>
    </row>
    <row r="4" ht="27" hidden="1" customHeight="1" spans="1:5">
      <c r="A4" s="2216"/>
      <c r="B4" s="2217"/>
      <c r="C4" s="2218" t="s">
        <v>12</v>
      </c>
      <c r="D4" s="2219" t="s">
        <v>15</v>
      </c>
      <c r="E4" s="2220" t="s">
        <v>16</v>
      </c>
    </row>
    <row r="5" hidden="1" customHeight="1" spans="1:5">
      <c r="A5" s="2216"/>
      <c r="B5" s="2217"/>
      <c r="C5" s="2218" t="s">
        <v>12</v>
      </c>
      <c r="D5" s="2219" t="s">
        <v>17</v>
      </c>
      <c r="E5" s="2221" t="s">
        <v>18</v>
      </c>
    </row>
    <row r="6" ht="27" hidden="1" customHeight="1" spans="1:5">
      <c r="A6" s="2216"/>
      <c r="B6" s="2217"/>
      <c r="C6" s="2218" t="s">
        <v>12</v>
      </c>
      <c r="D6" s="2219" t="s">
        <v>19</v>
      </c>
      <c r="E6" s="2220" t="s">
        <v>20</v>
      </c>
    </row>
    <row r="7" hidden="1" customHeight="1" spans="1:5">
      <c r="A7" s="2216"/>
      <c r="B7" s="2217"/>
      <c r="C7" s="2218" t="s">
        <v>12</v>
      </c>
      <c r="D7" s="2219" t="s">
        <v>21</v>
      </c>
      <c r="E7" s="2220" t="s">
        <v>22</v>
      </c>
    </row>
    <row r="8" ht="40.5" hidden="1" customHeight="1" spans="1:5">
      <c r="A8" s="2216"/>
      <c r="B8" s="2217"/>
      <c r="C8" s="2218" t="s">
        <v>12</v>
      </c>
      <c r="D8" s="2219" t="s">
        <v>23</v>
      </c>
      <c r="E8" s="2220" t="s">
        <v>24</v>
      </c>
    </row>
    <row r="9" ht="27" hidden="1" customHeight="1" spans="1:5">
      <c r="A9" s="2216"/>
      <c r="B9" s="2217"/>
      <c r="C9" s="2218" t="s">
        <v>12</v>
      </c>
      <c r="D9" s="2219" t="s">
        <v>25</v>
      </c>
      <c r="E9" s="2220" t="s">
        <v>26</v>
      </c>
    </row>
    <row r="10" ht="27" hidden="1" customHeight="1" spans="1:5">
      <c r="A10" s="2216"/>
      <c r="B10" s="2217"/>
      <c r="C10" s="2218" t="s">
        <v>12</v>
      </c>
      <c r="D10" s="2219" t="s">
        <v>27</v>
      </c>
      <c r="E10" s="2220" t="s">
        <v>28</v>
      </c>
    </row>
    <row r="11" ht="40.5" hidden="1" customHeight="1" spans="1:7">
      <c r="A11" s="2216"/>
      <c r="B11" s="2217"/>
      <c r="C11" s="2218" t="s">
        <v>12</v>
      </c>
      <c r="D11" s="2219" t="s">
        <v>29</v>
      </c>
      <c r="E11" s="2220" t="s">
        <v>30</v>
      </c>
      <c r="F11" s="2222" t="s">
        <v>31</v>
      </c>
      <c r="G11" s="2222" t="s">
        <v>32</v>
      </c>
    </row>
    <row r="12" hidden="1" customHeight="1" spans="1:5">
      <c r="A12" s="2223">
        <v>43891</v>
      </c>
      <c r="B12" s="2224">
        <v>0.4</v>
      </c>
      <c r="C12" s="2218" t="s">
        <v>12</v>
      </c>
      <c r="D12" s="2225" t="s">
        <v>33</v>
      </c>
      <c r="E12" s="2226" t="s">
        <v>34</v>
      </c>
    </row>
    <row r="13" ht="40.5" hidden="1" customHeight="1" spans="1:5">
      <c r="A13" s="2227"/>
      <c r="B13" s="2228"/>
      <c r="C13" s="2218" t="s">
        <v>12</v>
      </c>
      <c r="D13" s="2225" t="s">
        <v>35</v>
      </c>
      <c r="E13" s="2226" t="s">
        <v>36</v>
      </c>
    </row>
    <row r="14" hidden="1" customHeight="1" spans="1:5">
      <c r="A14" s="2223">
        <v>43983</v>
      </c>
      <c r="B14" s="2224">
        <v>0.4</v>
      </c>
      <c r="C14" s="2218" t="s">
        <v>12</v>
      </c>
      <c r="D14" s="2225" t="s">
        <v>37</v>
      </c>
      <c r="E14" s="2226" t="s">
        <v>38</v>
      </c>
    </row>
    <row r="15" hidden="1" customHeight="1" spans="1:5">
      <c r="A15" s="2227"/>
      <c r="B15" s="2228"/>
      <c r="C15" s="2218" t="s">
        <v>12</v>
      </c>
      <c r="D15" s="2225" t="s">
        <v>39</v>
      </c>
      <c r="E15" s="2229" t="s">
        <v>40</v>
      </c>
    </row>
    <row r="16" hidden="1" customHeight="1" spans="1:5">
      <c r="A16" s="2223">
        <v>44044</v>
      </c>
      <c r="B16" s="2224">
        <v>0.5</v>
      </c>
      <c r="C16" s="2218" t="s">
        <v>12</v>
      </c>
      <c r="D16" s="2225" t="s">
        <v>41</v>
      </c>
      <c r="E16" s="2226" t="s">
        <v>42</v>
      </c>
    </row>
    <row r="17" hidden="1" customHeight="1" spans="1:5">
      <c r="A17" s="2230"/>
      <c r="B17" s="2231"/>
      <c r="C17" s="2218" t="s">
        <v>12</v>
      </c>
      <c r="D17" s="2225" t="s">
        <v>43</v>
      </c>
      <c r="E17" s="2226"/>
    </row>
    <row r="18" hidden="1" customHeight="1" spans="1:5">
      <c r="A18" s="2227"/>
      <c r="B18" s="2228"/>
      <c r="C18" s="2218" t="s">
        <v>12</v>
      </c>
      <c r="D18" s="2225" t="s">
        <v>44</v>
      </c>
      <c r="E18" s="2226"/>
    </row>
    <row r="19" hidden="1" customHeight="1" spans="1:5">
      <c r="A19" s="2223">
        <v>44105</v>
      </c>
      <c r="B19" s="2224">
        <v>0.6</v>
      </c>
      <c r="C19" s="2218" t="s">
        <v>12</v>
      </c>
      <c r="D19" s="2225" t="s">
        <v>45</v>
      </c>
      <c r="E19" s="2226" t="s">
        <v>46</v>
      </c>
    </row>
    <row r="20" hidden="1" customHeight="1" spans="1:5">
      <c r="A20" s="2227"/>
      <c r="B20" s="2228"/>
      <c r="C20" s="2218" t="s">
        <v>12</v>
      </c>
      <c r="D20" s="2225" t="s">
        <v>19</v>
      </c>
      <c r="E20" s="2226" t="s">
        <v>47</v>
      </c>
    </row>
    <row r="21" s="625" customFormat="1" hidden="1" customHeight="1" spans="1:7">
      <c r="A21" s="2232">
        <v>44166</v>
      </c>
      <c r="B21" s="2233">
        <v>0.7</v>
      </c>
      <c r="C21" s="2218" t="s">
        <v>12</v>
      </c>
      <c r="D21" s="2234" t="s">
        <v>48</v>
      </c>
      <c r="E21" s="2235" t="s">
        <v>49</v>
      </c>
      <c r="F21" s="1828"/>
      <c r="G21" s="1828"/>
    </row>
    <row r="22" s="625" customFormat="1" ht="40.5" hidden="1" customHeight="1" spans="1:7">
      <c r="A22" s="2233"/>
      <c r="B22" s="2233"/>
      <c r="C22" s="2218" t="s">
        <v>12</v>
      </c>
      <c r="D22" s="2234" t="s">
        <v>50</v>
      </c>
      <c r="E22" s="2235" t="s">
        <v>51</v>
      </c>
      <c r="F22" s="1828"/>
      <c r="G22" s="1828"/>
    </row>
    <row r="23" s="625" customFormat="1" hidden="1" customHeight="1" spans="1:7">
      <c r="A23" s="2233"/>
      <c r="B23" s="2233"/>
      <c r="C23" s="2218" t="s">
        <v>12</v>
      </c>
      <c r="D23" s="2234" t="s">
        <v>52</v>
      </c>
      <c r="E23" s="2235" t="s">
        <v>53</v>
      </c>
      <c r="F23" s="1828" t="s">
        <v>54</v>
      </c>
      <c r="G23" s="1828"/>
    </row>
    <row r="24" s="625" customFormat="1" hidden="1" customHeight="1" spans="1:7">
      <c r="A24" s="2232">
        <v>44197</v>
      </c>
      <c r="B24" s="2233">
        <v>0.7</v>
      </c>
      <c r="C24" s="2218" t="s">
        <v>12</v>
      </c>
      <c r="D24" s="2236" t="s">
        <v>44</v>
      </c>
      <c r="E24" s="2235" t="s">
        <v>55</v>
      </c>
      <c r="F24" s="2237">
        <v>44215</v>
      </c>
      <c r="G24" s="1828"/>
    </row>
    <row r="25" s="625" customFormat="1" hidden="1" customHeight="1" spans="1:7">
      <c r="A25" s="2238">
        <v>44228</v>
      </c>
      <c r="B25" s="2233">
        <v>0.7</v>
      </c>
      <c r="C25" s="2218" t="s">
        <v>12</v>
      </c>
      <c r="D25" s="2239"/>
      <c r="E25" s="2235" t="s">
        <v>56</v>
      </c>
      <c r="F25" s="1828"/>
      <c r="G25" s="1828"/>
    </row>
    <row r="26" s="625" customFormat="1" hidden="1" customHeight="1" spans="1:7">
      <c r="A26" s="2240"/>
      <c r="B26" s="2233">
        <v>0.7</v>
      </c>
      <c r="C26" s="2218" t="s">
        <v>12</v>
      </c>
      <c r="D26" s="2234" t="s">
        <v>57</v>
      </c>
      <c r="E26" s="2235" t="s">
        <v>58</v>
      </c>
      <c r="F26" s="1828" t="s">
        <v>54</v>
      </c>
      <c r="G26" s="1828"/>
    </row>
    <row r="27" s="625" customFormat="1" hidden="1" customHeight="1" spans="1:7">
      <c r="A27" s="2241">
        <v>44232</v>
      </c>
      <c r="B27" s="2233">
        <v>0.7</v>
      </c>
      <c r="C27" s="2218" t="s">
        <v>12</v>
      </c>
      <c r="D27" s="2234" t="s">
        <v>59</v>
      </c>
      <c r="E27" s="2235" t="s">
        <v>60</v>
      </c>
      <c r="F27" s="1828"/>
      <c r="G27" s="1828"/>
    </row>
    <row r="28" s="625" customFormat="1" hidden="1" customHeight="1" spans="1:7">
      <c r="A28" s="2241">
        <v>44270</v>
      </c>
      <c r="B28" s="2233">
        <v>0.7</v>
      </c>
      <c r="C28" s="2218" t="s">
        <v>12</v>
      </c>
      <c r="D28" s="2234" t="s">
        <v>61</v>
      </c>
      <c r="E28" s="2235" t="s">
        <v>62</v>
      </c>
      <c r="F28" s="1828"/>
      <c r="G28" s="1828"/>
    </row>
    <row r="29" s="625" customFormat="1" ht="27" hidden="1" customHeight="1" spans="1:7">
      <c r="A29" s="2241">
        <v>44274</v>
      </c>
      <c r="B29" s="2233">
        <v>0.7</v>
      </c>
      <c r="C29" s="2218" t="s">
        <v>12</v>
      </c>
      <c r="D29" s="2234" t="s">
        <v>39</v>
      </c>
      <c r="E29" s="2235" t="s">
        <v>63</v>
      </c>
      <c r="F29" s="1828"/>
      <c r="G29" s="1828"/>
    </row>
    <row r="30" s="625" customFormat="1" hidden="1" customHeight="1" spans="1:7">
      <c r="A30" s="2233"/>
      <c r="B30" s="2233">
        <v>0.7</v>
      </c>
      <c r="C30" s="2218" t="s">
        <v>12</v>
      </c>
      <c r="D30" s="2234" t="s">
        <v>64</v>
      </c>
      <c r="E30" s="2242" t="s">
        <v>65</v>
      </c>
      <c r="F30" s="1828"/>
      <c r="G30" s="1828"/>
    </row>
    <row r="31" s="625" customFormat="1" hidden="1" customHeight="1" spans="1:7">
      <c r="A31" s="2243">
        <v>44305</v>
      </c>
      <c r="B31" s="2244">
        <v>0.8</v>
      </c>
      <c r="C31" s="2218" t="s">
        <v>12</v>
      </c>
      <c r="D31" s="2245" t="s">
        <v>66</v>
      </c>
      <c r="E31" s="2246" t="s">
        <v>67</v>
      </c>
      <c r="F31" s="1828" t="s">
        <v>54</v>
      </c>
      <c r="G31" s="1828"/>
    </row>
    <row r="32" s="625" customFormat="1" hidden="1" customHeight="1" spans="1:7">
      <c r="A32" s="2243"/>
      <c r="B32" s="2244">
        <v>0.8</v>
      </c>
      <c r="C32" s="2218" t="s">
        <v>12</v>
      </c>
      <c r="D32" s="2245" t="s">
        <v>68</v>
      </c>
      <c r="E32" s="2246" t="s">
        <v>69</v>
      </c>
      <c r="F32" s="1828"/>
      <c r="G32" s="1828"/>
    </row>
    <row r="33" hidden="1" customHeight="1" spans="1:5">
      <c r="A33" s="2243">
        <v>44333</v>
      </c>
      <c r="B33" s="2244">
        <v>0.8</v>
      </c>
      <c r="C33" s="2218" t="s">
        <v>12</v>
      </c>
      <c r="D33" s="2245" t="s">
        <v>70</v>
      </c>
      <c r="E33" s="2246" t="s">
        <v>71</v>
      </c>
    </row>
    <row r="34" hidden="1" customHeight="1" spans="1:5">
      <c r="A34" s="2243">
        <v>44343</v>
      </c>
      <c r="B34" s="2244">
        <v>0.8</v>
      </c>
      <c r="C34" s="2218" t="s">
        <v>12</v>
      </c>
      <c r="D34" s="2245" t="s">
        <v>29</v>
      </c>
      <c r="E34" s="2246" t="s">
        <v>72</v>
      </c>
    </row>
    <row r="35" hidden="1" customHeight="1" spans="1:5">
      <c r="A35" s="2243">
        <v>44348</v>
      </c>
      <c r="B35" s="2244">
        <v>0.8</v>
      </c>
      <c r="C35" s="2218" t="s">
        <v>12</v>
      </c>
      <c r="D35" s="2245" t="s">
        <v>21</v>
      </c>
      <c r="E35" s="2246" t="s">
        <v>73</v>
      </c>
    </row>
    <row r="36" hidden="1" customHeight="1" spans="1:5">
      <c r="A36" s="2247">
        <v>44357</v>
      </c>
      <c r="B36" s="2248">
        <v>0.8</v>
      </c>
      <c r="C36" s="2218" t="s">
        <v>12</v>
      </c>
      <c r="D36" s="2249" t="s">
        <v>74</v>
      </c>
      <c r="E36" s="2250" t="s">
        <v>75</v>
      </c>
    </row>
    <row r="37" s="625" customFormat="1" hidden="1" customHeight="1" spans="1:7">
      <c r="A37" s="2251">
        <v>44378</v>
      </c>
      <c r="B37" s="2218">
        <v>0.9</v>
      </c>
      <c r="C37" s="2218" t="s">
        <v>12</v>
      </c>
      <c r="D37" s="2225" t="s">
        <v>76</v>
      </c>
      <c r="E37" s="2229" t="s">
        <v>77</v>
      </c>
      <c r="F37" s="1828" t="s">
        <v>54</v>
      </c>
      <c r="G37" s="1828"/>
    </row>
    <row r="38" s="625" customFormat="1" hidden="1" customHeight="1" spans="1:7">
      <c r="A38" s="2251">
        <v>44392</v>
      </c>
      <c r="B38" s="2218">
        <v>0.9</v>
      </c>
      <c r="C38" s="2218" t="s">
        <v>12</v>
      </c>
      <c r="D38" s="2225" t="s">
        <v>78</v>
      </c>
      <c r="E38" s="2242" t="s">
        <v>79</v>
      </c>
      <c r="F38" s="1828"/>
      <c r="G38" s="1828"/>
    </row>
    <row r="39" s="625" customFormat="1" hidden="1" customHeight="1" spans="1:7">
      <c r="A39" s="2251"/>
      <c r="B39" s="2218">
        <v>0.9</v>
      </c>
      <c r="C39" s="2218" t="s">
        <v>12</v>
      </c>
      <c r="D39" s="2225" t="s">
        <v>80</v>
      </c>
      <c r="E39" s="2229" t="s">
        <v>81</v>
      </c>
      <c r="F39" s="1828"/>
      <c r="G39" s="1828"/>
    </row>
    <row r="40" s="625" customFormat="1" hidden="1" customHeight="1" spans="1:7">
      <c r="A40" s="2251"/>
      <c r="B40" s="2218">
        <v>0.9</v>
      </c>
      <c r="C40" s="2218" t="s">
        <v>12</v>
      </c>
      <c r="D40" s="2225" t="s">
        <v>64</v>
      </c>
      <c r="E40" s="2229" t="s">
        <v>82</v>
      </c>
      <c r="F40" s="1828"/>
      <c r="G40" s="1828"/>
    </row>
    <row r="41" s="625" customFormat="1" hidden="1" customHeight="1" spans="1:7">
      <c r="A41" s="2251"/>
      <c r="B41" s="2218">
        <v>0.9</v>
      </c>
      <c r="C41" s="2218" t="s">
        <v>12</v>
      </c>
      <c r="D41" s="2225" t="s">
        <v>83</v>
      </c>
      <c r="E41" s="2229" t="s">
        <v>84</v>
      </c>
      <c r="F41" s="1828"/>
      <c r="G41" s="1828"/>
    </row>
    <row r="42" s="625" customFormat="1" hidden="1" customHeight="1" spans="1:7">
      <c r="A42" s="2251"/>
      <c r="B42" s="2218">
        <v>0.9</v>
      </c>
      <c r="C42" s="2218" t="s">
        <v>12</v>
      </c>
      <c r="D42" s="2225" t="s">
        <v>85</v>
      </c>
      <c r="E42" s="2229" t="s">
        <v>86</v>
      </c>
      <c r="F42" s="1828"/>
      <c r="G42" s="1828"/>
    </row>
    <row r="43" s="625" customFormat="1" ht="14.25" hidden="1" customHeight="1" spans="1:7">
      <c r="A43" s="2252">
        <v>44399</v>
      </c>
      <c r="B43" s="2224">
        <v>0.9</v>
      </c>
      <c r="C43" s="2224" t="s">
        <v>12</v>
      </c>
      <c r="D43" s="2253" t="s">
        <v>87</v>
      </c>
      <c r="E43" s="2254" t="s">
        <v>88</v>
      </c>
      <c r="F43" s="1828"/>
      <c r="G43" s="1828"/>
    </row>
    <row r="44" s="625" customFormat="1" hidden="1" customHeight="1" spans="1:7">
      <c r="A44" s="2255">
        <v>44410</v>
      </c>
      <c r="B44" s="2256">
        <v>0.91</v>
      </c>
      <c r="C44" s="2257" t="s">
        <v>12</v>
      </c>
      <c r="D44" s="2258" t="s">
        <v>89</v>
      </c>
      <c r="E44" s="2259" t="s">
        <v>90</v>
      </c>
      <c r="F44" s="1828" t="s">
        <v>91</v>
      </c>
      <c r="G44" s="1828"/>
    </row>
    <row r="45" s="625" customFormat="1" hidden="1" customHeight="1" spans="1:7">
      <c r="A45" s="2260"/>
      <c r="B45" s="2261"/>
      <c r="C45" s="2218" t="s">
        <v>12</v>
      </c>
      <c r="D45" s="2225" t="s">
        <v>92</v>
      </c>
      <c r="E45" s="2262" t="s">
        <v>93</v>
      </c>
      <c r="F45" s="1828"/>
      <c r="G45" s="1828"/>
    </row>
    <row r="46" s="625" customFormat="1" hidden="1" customHeight="1" spans="1:7">
      <c r="A46" s="2260"/>
      <c r="B46" s="2261"/>
      <c r="C46" s="2218" t="s">
        <v>12</v>
      </c>
      <c r="D46" s="2225" t="s">
        <v>94</v>
      </c>
      <c r="E46" s="2262" t="s">
        <v>95</v>
      </c>
      <c r="F46" s="1828"/>
      <c r="G46" s="1828"/>
    </row>
    <row r="47" s="625" customFormat="1" hidden="1" customHeight="1" spans="1:7">
      <c r="A47" s="2260"/>
      <c r="B47" s="2261"/>
      <c r="C47" s="2218" t="s">
        <v>12</v>
      </c>
      <c r="D47" s="2225" t="s">
        <v>96</v>
      </c>
      <c r="E47" s="2262" t="s">
        <v>97</v>
      </c>
      <c r="F47" s="1828" t="s">
        <v>54</v>
      </c>
      <c r="G47" s="1828"/>
    </row>
    <row r="48" s="625" customFormat="1" hidden="1" customHeight="1" spans="1:7">
      <c r="A48" s="2260"/>
      <c r="B48" s="2261"/>
      <c r="C48" s="2218" t="s">
        <v>12</v>
      </c>
      <c r="D48" s="2225" t="s">
        <v>27</v>
      </c>
      <c r="E48" s="2262" t="s">
        <v>98</v>
      </c>
      <c r="F48" s="1828" t="s">
        <v>54</v>
      </c>
      <c r="G48" s="1828"/>
    </row>
    <row r="49" s="625" customFormat="1" hidden="1" customHeight="1" spans="1:7">
      <c r="A49" s="2260"/>
      <c r="B49" s="2261"/>
      <c r="C49" s="2218" t="s">
        <v>12</v>
      </c>
      <c r="D49" s="2225" t="s">
        <v>99</v>
      </c>
      <c r="E49" s="2262" t="s">
        <v>100</v>
      </c>
      <c r="F49" s="1828"/>
      <c r="G49" s="1828"/>
    </row>
    <row r="50" s="625" customFormat="1" hidden="1" customHeight="1" spans="1:7">
      <c r="A50" s="2260"/>
      <c r="B50" s="2261"/>
      <c r="C50" s="2218" t="s">
        <v>12</v>
      </c>
      <c r="D50" s="2225" t="s">
        <v>101</v>
      </c>
      <c r="E50" s="2262" t="s">
        <v>102</v>
      </c>
      <c r="F50" s="1828" t="s">
        <v>103</v>
      </c>
      <c r="G50" s="1828"/>
    </row>
    <row r="51" s="625" customFormat="1" hidden="1" customHeight="1" spans="1:7">
      <c r="A51" s="2260"/>
      <c r="B51" s="2261"/>
      <c r="C51" s="2218" t="s">
        <v>12</v>
      </c>
      <c r="D51" s="2225" t="s">
        <v>13</v>
      </c>
      <c r="E51" s="2262" t="s">
        <v>104</v>
      </c>
      <c r="F51" s="1828" t="s">
        <v>103</v>
      </c>
      <c r="G51" s="1828"/>
    </row>
    <row r="52" s="625" customFormat="1" hidden="1" customHeight="1" spans="1:7">
      <c r="A52" s="2260"/>
      <c r="B52" s="2261"/>
      <c r="C52" s="2218" t="s">
        <v>12</v>
      </c>
      <c r="D52" s="2225" t="s">
        <v>105</v>
      </c>
      <c r="E52" s="2262" t="s">
        <v>106</v>
      </c>
      <c r="F52" s="1828" t="s">
        <v>103</v>
      </c>
      <c r="G52" s="1828"/>
    </row>
    <row r="53" s="625" customFormat="1" hidden="1" customHeight="1" spans="1:7">
      <c r="A53" s="2260"/>
      <c r="B53" s="2263"/>
      <c r="C53" s="2218" t="s">
        <v>12</v>
      </c>
      <c r="D53" s="2225" t="s">
        <v>107</v>
      </c>
      <c r="E53" s="2262" t="s">
        <v>108</v>
      </c>
      <c r="F53" s="1828"/>
      <c r="G53" s="1828"/>
    </row>
    <row r="54" s="625" customFormat="1" hidden="1" customHeight="1" spans="1:7">
      <c r="A54" s="2260"/>
      <c r="B54" s="2264">
        <v>0.911</v>
      </c>
      <c r="C54" s="2218" t="s">
        <v>12</v>
      </c>
      <c r="D54" s="2225" t="s">
        <v>27</v>
      </c>
      <c r="E54" s="2262" t="s">
        <v>109</v>
      </c>
      <c r="F54" s="1828"/>
      <c r="G54" s="1828"/>
    </row>
    <row r="55" s="625" customFormat="1" ht="14.25" hidden="1" customHeight="1" spans="1:7">
      <c r="A55" s="2265"/>
      <c r="B55" s="2266"/>
      <c r="C55" s="2267" t="s">
        <v>12</v>
      </c>
      <c r="D55" s="2268" t="s">
        <v>110</v>
      </c>
      <c r="E55" s="2269" t="s">
        <v>111</v>
      </c>
      <c r="F55" s="1828"/>
      <c r="G55" s="1828"/>
    </row>
    <row r="56" hidden="1" customHeight="1" spans="1:5">
      <c r="A56" s="2270">
        <v>44427</v>
      </c>
      <c r="B56" s="2271">
        <v>0.92</v>
      </c>
      <c r="C56" s="2228" t="s">
        <v>12</v>
      </c>
      <c r="D56" s="2272" t="s">
        <v>52</v>
      </c>
      <c r="E56" s="2273" t="s">
        <v>112</v>
      </c>
    </row>
    <row r="57" hidden="1" customHeight="1" spans="1:5">
      <c r="A57" s="2274"/>
      <c r="B57" s="2264"/>
      <c r="C57" s="2218" t="s">
        <v>12</v>
      </c>
      <c r="D57" s="2225" t="s">
        <v>113</v>
      </c>
      <c r="E57" s="2262" t="s">
        <v>112</v>
      </c>
    </row>
    <row r="58" hidden="1" customHeight="1" spans="1:5">
      <c r="A58" s="2274"/>
      <c r="B58" s="2264"/>
      <c r="C58" s="2218" t="s">
        <v>12</v>
      </c>
      <c r="D58" s="2225" t="s">
        <v>96</v>
      </c>
      <c r="E58" s="2262" t="s">
        <v>114</v>
      </c>
    </row>
    <row r="59" hidden="1" customHeight="1" spans="1:5">
      <c r="A59" s="2274"/>
      <c r="B59" s="2264"/>
      <c r="C59" s="2218" t="s">
        <v>12</v>
      </c>
      <c r="D59" s="2225" t="s">
        <v>115</v>
      </c>
      <c r="E59" s="2262" t="s">
        <v>116</v>
      </c>
    </row>
    <row r="60" hidden="1" customHeight="1" spans="1:5">
      <c r="A60" s="2274"/>
      <c r="B60" s="2264"/>
      <c r="C60" s="2218" t="s">
        <v>12</v>
      </c>
      <c r="D60" s="2225" t="s">
        <v>17</v>
      </c>
      <c r="E60" s="2262" t="s">
        <v>117</v>
      </c>
    </row>
    <row r="61" hidden="1" customHeight="1" spans="1:5">
      <c r="A61" s="2274"/>
      <c r="B61" s="2264"/>
      <c r="C61" s="2218" t="s">
        <v>12</v>
      </c>
      <c r="D61" s="2225" t="s">
        <v>21</v>
      </c>
      <c r="E61" s="2262" t="s">
        <v>118</v>
      </c>
    </row>
    <row r="62" hidden="1" customHeight="1" spans="1:5">
      <c r="A62" s="2274"/>
      <c r="B62" s="2264"/>
      <c r="C62" s="2218" t="s">
        <v>12</v>
      </c>
      <c r="D62" s="2225" t="s">
        <v>45</v>
      </c>
      <c r="E62" s="2262" t="s">
        <v>119</v>
      </c>
    </row>
    <row r="63" hidden="1" customHeight="1" spans="1:5">
      <c r="A63" s="2275"/>
      <c r="B63" s="2276"/>
      <c r="C63" s="2218" t="s">
        <v>12</v>
      </c>
      <c r="D63" s="2253" t="s">
        <v>120</v>
      </c>
      <c r="E63" s="2277" t="s">
        <v>121</v>
      </c>
    </row>
    <row r="64" hidden="1" customHeight="1" spans="1:5">
      <c r="A64" s="2278">
        <v>44438</v>
      </c>
      <c r="B64" s="2264">
        <v>0.93</v>
      </c>
      <c r="C64" s="2218" t="s">
        <v>12</v>
      </c>
      <c r="D64" s="2225" t="s">
        <v>122</v>
      </c>
      <c r="E64" s="2218" t="s">
        <v>123</v>
      </c>
    </row>
    <row r="65" hidden="1" customHeight="1" spans="1:5">
      <c r="A65" s="2278"/>
      <c r="B65" s="2264"/>
      <c r="C65" s="2218" t="s">
        <v>12</v>
      </c>
      <c r="D65" s="2225" t="s">
        <v>80</v>
      </c>
      <c r="E65" s="2218" t="s">
        <v>124</v>
      </c>
    </row>
    <row r="66" hidden="1" customHeight="1" spans="1:5">
      <c r="A66" s="2278"/>
      <c r="B66" s="2264"/>
      <c r="C66" s="2218" t="s">
        <v>12</v>
      </c>
      <c r="D66" s="2225" t="s">
        <v>17</v>
      </c>
      <c r="E66" s="2218" t="s">
        <v>125</v>
      </c>
    </row>
    <row r="67" hidden="1" customHeight="1" spans="1:5">
      <c r="A67" s="2278"/>
      <c r="B67" s="2264"/>
      <c r="C67" s="2218" t="s">
        <v>12</v>
      </c>
      <c r="D67" s="2225" t="s">
        <v>25</v>
      </c>
      <c r="E67" s="2229" t="s">
        <v>126</v>
      </c>
    </row>
    <row r="68" hidden="1" customHeight="1" spans="1:5">
      <c r="A68" s="2278"/>
      <c r="B68" s="2264"/>
      <c r="C68" s="2218" t="s">
        <v>12</v>
      </c>
      <c r="D68" s="2225" t="s">
        <v>87</v>
      </c>
      <c r="E68" s="2229" t="s">
        <v>127</v>
      </c>
    </row>
    <row r="69" hidden="1" customHeight="1" spans="1:5">
      <c r="A69" s="2278"/>
      <c r="B69" s="2264" t="s">
        <v>128</v>
      </c>
      <c r="C69" s="2218" t="s">
        <v>12</v>
      </c>
      <c r="D69" s="2225" t="s">
        <v>120</v>
      </c>
      <c r="E69" s="2229" t="s">
        <v>129</v>
      </c>
    </row>
    <row r="70" hidden="1" customHeight="1" spans="1:5">
      <c r="A70" s="2278"/>
      <c r="B70" s="2264"/>
      <c r="C70" s="2218" t="s">
        <v>12</v>
      </c>
      <c r="D70" s="2225" t="s">
        <v>130</v>
      </c>
      <c r="E70" s="2229" t="s">
        <v>131</v>
      </c>
    </row>
    <row r="71" hidden="1" customHeight="1" spans="1:5">
      <c r="A71" s="2278"/>
      <c r="B71" s="2264"/>
      <c r="C71" s="2218" t="s">
        <v>12</v>
      </c>
      <c r="D71" s="2225" t="s">
        <v>70</v>
      </c>
      <c r="E71" s="2229" t="s">
        <v>132</v>
      </c>
    </row>
    <row r="72" hidden="1" customHeight="1" spans="1:5">
      <c r="A72" s="2278"/>
      <c r="B72" s="2264"/>
      <c r="C72" s="2218" t="s">
        <v>12</v>
      </c>
      <c r="D72" s="2225" t="s">
        <v>107</v>
      </c>
      <c r="E72" s="2229" t="s">
        <v>133</v>
      </c>
    </row>
    <row r="73" hidden="1" customHeight="1" spans="1:5">
      <c r="A73" s="2278"/>
      <c r="B73" s="2264"/>
      <c r="C73" s="2218" t="s">
        <v>12</v>
      </c>
      <c r="D73" s="2225" t="s">
        <v>94</v>
      </c>
      <c r="E73" s="2229" t="s">
        <v>134</v>
      </c>
    </row>
    <row r="74" ht="40.5" hidden="1" customHeight="1" spans="1:5">
      <c r="A74" s="2278"/>
      <c r="B74" s="2264"/>
      <c r="C74" s="2218" t="s">
        <v>12</v>
      </c>
      <c r="D74" s="2225" t="s">
        <v>35</v>
      </c>
      <c r="E74" s="2229" t="s">
        <v>135</v>
      </c>
    </row>
    <row r="75" hidden="1" customHeight="1" spans="1:5">
      <c r="A75" s="2278"/>
      <c r="B75" s="2264"/>
      <c r="C75" s="2218" t="s">
        <v>12</v>
      </c>
      <c r="D75" s="2225" t="s">
        <v>33</v>
      </c>
      <c r="E75" s="2229" t="s">
        <v>136</v>
      </c>
    </row>
    <row r="76" s="2211" customFormat="1" customHeight="1" spans="1:7">
      <c r="A76" s="2243">
        <v>44447</v>
      </c>
      <c r="B76" s="2244">
        <v>1</v>
      </c>
      <c r="C76" s="2244" t="s">
        <v>12</v>
      </c>
      <c r="D76" s="2245" t="s">
        <v>137</v>
      </c>
      <c r="E76" s="2245" t="s">
        <v>138</v>
      </c>
      <c r="F76" s="2279"/>
      <c r="G76" s="2279"/>
    </row>
    <row r="77" customHeight="1" spans="1:5">
      <c r="A77" s="2251">
        <v>44514</v>
      </c>
      <c r="B77" s="2218">
        <v>1.01</v>
      </c>
      <c r="C77" s="2218" t="s">
        <v>12</v>
      </c>
      <c r="D77" s="2225" t="s">
        <v>85</v>
      </c>
      <c r="E77" s="2225" t="s">
        <v>139</v>
      </c>
    </row>
    <row r="78" customHeight="1" spans="1:5">
      <c r="A78" s="2218"/>
      <c r="B78" s="2218">
        <v>0.3</v>
      </c>
      <c r="C78" s="2218" t="s">
        <v>140</v>
      </c>
      <c r="D78" s="2225" t="s">
        <v>85</v>
      </c>
      <c r="E78" s="2218" t="s">
        <v>141</v>
      </c>
    </row>
    <row r="79" ht="27" customHeight="1" spans="1:5">
      <c r="A79" s="2251">
        <v>44524</v>
      </c>
      <c r="B79" s="2218">
        <v>0.3</v>
      </c>
      <c r="C79" s="2218" t="s">
        <v>140</v>
      </c>
      <c r="D79" s="2225" t="s">
        <v>21</v>
      </c>
      <c r="E79" s="2225" t="s">
        <v>142</v>
      </c>
    </row>
    <row r="80" customHeight="1" spans="1:5">
      <c r="A80" s="2251">
        <v>44525</v>
      </c>
      <c r="B80" s="2218">
        <v>1.01</v>
      </c>
      <c r="C80" s="2218" t="s">
        <v>12</v>
      </c>
      <c r="D80" s="2225" t="s">
        <v>143</v>
      </c>
      <c r="E80" s="2225" t="s">
        <v>144</v>
      </c>
    </row>
    <row r="81" customHeight="1" spans="1:5">
      <c r="A81" s="2218"/>
      <c r="B81" s="2218">
        <v>0.3</v>
      </c>
      <c r="C81" s="2218" t="s">
        <v>140</v>
      </c>
      <c r="D81" s="2225" t="s">
        <v>143</v>
      </c>
      <c r="E81" s="2218" t="s">
        <v>145</v>
      </c>
    </row>
    <row r="82" customHeight="1" spans="1:5">
      <c r="A82" s="2251">
        <v>44531</v>
      </c>
      <c r="B82" s="2218">
        <v>0.3</v>
      </c>
      <c r="C82" s="2218" t="s">
        <v>146</v>
      </c>
      <c r="D82" s="2225" t="s">
        <v>147</v>
      </c>
      <c r="E82" s="2225" t="s">
        <v>148</v>
      </c>
    </row>
    <row r="83" ht="54" customHeight="1" spans="1:5">
      <c r="A83" s="2251">
        <v>44560</v>
      </c>
      <c r="B83" s="2218">
        <v>1.1</v>
      </c>
      <c r="C83" s="2218" t="s">
        <v>12</v>
      </c>
      <c r="D83" s="2225" t="s">
        <v>149</v>
      </c>
      <c r="E83" s="2225" t="s">
        <v>150</v>
      </c>
    </row>
    <row r="84" ht="27" customHeight="1" spans="1:5">
      <c r="A84" s="2251"/>
      <c r="B84" s="2218"/>
      <c r="C84" s="2218"/>
      <c r="D84" s="2225" t="s">
        <v>151</v>
      </c>
      <c r="E84" s="2225" t="s">
        <v>152</v>
      </c>
    </row>
    <row r="85" customHeight="1" spans="1:5">
      <c r="A85" s="2280">
        <v>44578</v>
      </c>
      <c r="B85" s="2218">
        <v>1.1</v>
      </c>
      <c r="C85" s="2218" t="s">
        <v>12</v>
      </c>
      <c r="D85" s="2225" t="s">
        <v>149</v>
      </c>
      <c r="E85" s="2229" t="s">
        <v>153</v>
      </c>
    </row>
    <row r="86" customHeight="1" spans="1:5">
      <c r="A86" s="2280">
        <v>44581</v>
      </c>
      <c r="B86" s="2218">
        <v>0.3</v>
      </c>
      <c r="C86" s="2218" t="s">
        <v>140</v>
      </c>
      <c r="D86" s="2225" t="s">
        <v>154</v>
      </c>
      <c r="E86" s="2229" t="s">
        <v>155</v>
      </c>
    </row>
    <row r="87" customHeight="1" spans="1:5">
      <c r="A87" s="2218"/>
      <c r="B87" s="2218"/>
      <c r="C87" s="2218"/>
      <c r="D87" s="2225" t="s">
        <v>13</v>
      </c>
      <c r="E87" s="2229" t="s">
        <v>156</v>
      </c>
    </row>
    <row r="88" s="2211" customFormat="1" ht="27" customHeight="1" spans="1:7">
      <c r="A88" s="2281">
        <v>44588</v>
      </c>
      <c r="B88" s="2244">
        <v>1</v>
      </c>
      <c r="C88" s="2244" t="s">
        <v>140</v>
      </c>
      <c r="D88" s="2245" t="s">
        <v>157</v>
      </c>
      <c r="E88" s="2282" t="s">
        <v>158</v>
      </c>
      <c r="F88" s="2279"/>
      <c r="G88" s="2279"/>
    </row>
    <row r="89" customHeight="1" spans="1:5">
      <c r="A89" s="2280">
        <v>44616</v>
      </c>
      <c r="B89" s="2218">
        <v>1.2</v>
      </c>
      <c r="C89" s="2218" t="s">
        <v>12</v>
      </c>
      <c r="D89" s="2225" t="s">
        <v>85</v>
      </c>
      <c r="E89" s="2229" t="s">
        <v>159</v>
      </c>
    </row>
    <row r="90" ht="54" customHeight="1" spans="1:5">
      <c r="A90" s="2218"/>
      <c r="B90" s="2218"/>
      <c r="C90" s="2218" t="s">
        <v>12</v>
      </c>
      <c r="D90" s="2225" t="s">
        <v>80</v>
      </c>
      <c r="E90" s="2226" t="s">
        <v>160</v>
      </c>
    </row>
    <row r="91" ht="27" customHeight="1" spans="1:6">
      <c r="A91" s="2218"/>
      <c r="B91" s="2218"/>
      <c r="C91" s="2218" t="s">
        <v>12</v>
      </c>
      <c r="D91" s="2225" t="s">
        <v>161</v>
      </c>
      <c r="E91" s="2226" t="s">
        <v>162</v>
      </c>
      <c r="F91" s="1827"/>
    </row>
    <row r="92" customHeight="1" spans="1:5">
      <c r="A92" s="2218"/>
      <c r="B92" s="2218"/>
      <c r="C92" s="2218" t="s">
        <v>12</v>
      </c>
      <c r="D92" s="2225" t="s">
        <v>163</v>
      </c>
      <c r="E92" s="2226" t="s">
        <v>164</v>
      </c>
    </row>
    <row r="93" customHeight="1" spans="1:6">
      <c r="A93" s="2218"/>
      <c r="B93" s="2218"/>
      <c r="C93" s="2218" t="s">
        <v>12</v>
      </c>
      <c r="D93" s="2225" t="s">
        <v>33</v>
      </c>
      <c r="E93" s="2226" t="s">
        <v>165</v>
      </c>
      <c r="F93" s="1827"/>
    </row>
    <row r="94" customHeight="1" spans="1:5">
      <c r="A94" s="2218"/>
      <c r="B94" s="2218">
        <v>1.1</v>
      </c>
      <c r="C94" s="2218" t="s">
        <v>140</v>
      </c>
      <c r="D94" s="2225" t="s">
        <v>85</v>
      </c>
      <c r="E94" s="2229" t="s">
        <v>159</v>
      </c>
    </row>
    <row r="95" ht="54" customHeight="1" spans="1:5">
      <c r="A95" s="2218"/>
      <c r="B95" s="2218"/>
      <c r="C95" s="2218" t="s">
        <v>140</v>
      </c>
      <c r="D95" s="2225" t="s">
        <v>80</v>
      </c>
      <c r="E95" s="2226" t="s">
        <v>160</v>
      </c>
    </row>
    <row r="96" customHeight="1" spans="1:5">
      <c r="A96" s="2218"/>
      <c r="B96" s="2218"/>
      <c r="C96" s="2218" t="s">
        <v>140</v>
      </c>
      <c r="D96" s="2225" t="s">
        <v>161</v>
      </c>
      <c r="E96" s="2226" t="s">
        <v>166</v>
      </c>
    </row>
    <row r="97" customHeight="1" spans="1:5">
      <c r="A97" s="2218"/>
      <c r="B97" s="2218"/>
      <c r="C97" s="2218" t="s">
        <v>140</v>
      </c>
      <c r="D97" s="2225" t="s">
        <v>163</v>
      </c>
      <c r="E97" s="2226" t="s">
        <v>166</v>
      </c>
    </row>
    <row r="98" customHeight="1" spans="1:5">
      <c r="A98" s="2218"/>
      <c r="B98" s="2218"/>
      <c r="C98" s="2218" t="s">
        <v>140</v>
      </c>
      <c r="D98" s="2225" t="s">
        <v>33</v>
      </c>
      <c r="E98" s="2226" t="s">
        <v>166</v>
      </c>
    </row>
    <row r="99" customHeight="1" spans="1:5">
      <c r="A99" s="2218"/>
      <c r="B99" s="2218"/>
      <c r="C99" s="2218" t="s">
        <v>140</v>
      </c>
      <c r="D99" s="2225" t="s">
        <v>52</v>
      </c>
      <c r="E99" s="2229" t="s">
        <v>167</v>
      </c>
    </row>
    <row r="100" customHeight="1" spans="1:5">
      <c r="A100" s="2280">
        <v>44635</v>
      </c>
      <c r="B100" s="2218">
        <v>1.2</v>
      </c>
      <c r="C100" s="2218" t="s">
        <v>12</v>
      </c>
      <c r="D100" s="2225" t="s">
        <v>168</v>
      </c>
      <c r="E100" s="2229" t="s">
        <v>169</v>
      </c>
    </row>
    <row r="101" customHeight="1" spans="1:5">
      <c r="A101" s="2218"/>
      <c r="B101" s="2218"/>
      <c r="C101" s="2218" t="s">
        <v>12</v>
      </c>
      <c r="D101" s="2225" t="s">
        <v>170</v>
      </c>
      <c r="E101" s="2229" t="s">
        <v>171</v>
      </c>
    </row>
    <row r="102" customHeight="1" spans="1:5">
      <c r="A102" s="2218"/>
      <c r="B102" s="2218"/>
      <c r="C102" s="2218" t="s">
        <v>12</v>
      </c>
      <c r="D102" s="2225" t="s">
        <v>172</v>
      </c>
      <c r="E102" s="2229" t="s">
        <v>173</v>
      </c>
    </row>
    <row r="103" customHeight="1" spans="1:5">
      <c r="A103" s="2218"/>
      <c r="B103" s="2218"/>
      <c r="C103" s="2218" t="s">
        <v>12</v>
      </c>
      <c r="D103" s="2225" t="s">
        <v>174</v>
      </c>
      <c r="E103" s="2229" t="s">
        <v>175</v>
      </c>
    </row>
    <row r="104" customHeight="1" spans="1:5">
      <c r="A104" s="2218"/>
      <c r="B104" s="2218">
        <v>1.1</v>
      </c>
      <c r="C104" s="2218" t="s">
        <v>140</v>
      </c>
      <c r="D104" s="2225" t="s">
        <v>168</v>
      </c>
      <c r="E104" s="2229" t="s">
        <v>176</v>
      </c>
    </row>
    <row r="105" customHeight="1" spans="1:5">
      <c r="A105" s="2218"/>
      <c r="B105" s="2218"/>
      <c r="C105" s="2218" t="s">
        <v>140</v>
      </c>
      <c r="D105" s="2225" t="s">
        <v>170</v>
      </c>
      <c r="E105" s="2229" t="s">
        <v>177</v>
      </c>
    </row>
    <row r="106" ht="56" customHeight="1" spans="1:6">
      <c r="A106" s="2218"/>
      <c r="B106" s="2218"/>
      <c r="C106" s="2218" t="s">
        <v>140</v>
      </c>
      <c r="D106" s="2225" t="s">
        <v>178</v>
      </c>
      <c r="E106" s="2226" t="s">
        <v>179</v>
      </c>
      <c r="F106" s="1828" t="s">
        <v>180</v>
      </c>
    </row>
    <row r="107" ht="26" customHeight="1" spans="1:6">
      <c r="A107" s="2218"/>
      <c r="B107" s="2218"/>
      <c r="C107" s="2218" t="s">
        <v>140</v>
      </c>
      <c r="D107" s="2225" t="s">
        <v>178</v>
      </c>
      <c r="E107" s="2229" t="s">
        <v>181</v>
      </c>
      <c r="F107" s="1827" t="s">
        <v>182</v>
      </c>
    </row>
    <row r="108" customHeight="1" spans="1:5">
      <c r="A108" s="2218"/>
      <c r="B108" s="2218"/>
      <c r="C108" s="2218" t="s">
        <v>140</v>
      </c>
      <c r="D108" s="2225" t="s">
        <v>172</v>
      </c>
      <c r="E108" s="2229" t="s">
        <v>166</v>
      </c>
    </row>
    <row r="109" customHeight="1" spans="1:5">
      <c r="A109" s="2218"/>
      <c r="B109" s="2218"/>
      <c r="C109" s="2218" t="s">
        <v>140</v>
      </c>
      <c r="D109" s="2225" t="s">
        <v>174</v>
      </c>
      <c r="E109" s="2229" t="s">
        <v>166</v>
      </c>
    </row>
    <row r="110" customHeight="1" spans="1:5">
      <c r="A110" s="2218"/>
      <c r="B110" s="2218"/>
      <c r="C110" s="2218" t="s">
        <v>140</v>
      </c>
      <c r="D110" s="2225" t="s">
        <v>94</v>
      </c>
      <c r="E110" s="2229" t="s">
        <v>183</v>
      </c>
    </row>
    <row r="111" customHeight="1" spans="1:5">
      <c r="A111" s="2218"/>
      <c r="B111" s="2218"/>
      <c r="C111" s="2218" t="s">
        <v>140</v>
      </c>
      <c r="D111" s="2225" t="s">
        <v>99</v>
      </c>
      <c r="E111" s="2229" t="s">
        <v>184</v>
      </c>
    </row>
    <row r="112" customHeight="1" spans="1:5">
      <c r="A112" s="2218"/>
      <c r="B112" s="2218"/>
      <c r="C112" s="2218" t="s">
        <v>140</v>
      </c>
      <c r="D112" s="2225" t="s">
        <v>52</v>
      </c>
      <c r="E112" s="2229" t="s">
        <v>184</v>
      </c>
    </row>
    <row r="113" customHeight="1" spans="1:5">
      <c r="A113" s="2280">
        <v>44651</v>
      </c>
      <c r="B113" s="2218">
        <v>1.2</v>
      </c>
      <c r="C113" s="2218" t="s">
        <v>12</v>
      </c>
      <c r="D113" s="2225" t="s">
        <v>87</v>
      </c>
      <c r="E113" s="2283" t="s">
        <v>185</v>
      </c>
    </row>
    <row r="114" customHeight="1" spans="1:5">
      <c r="A114" s="2218"/>
      <c r="B114" s="2218"/>
      <c r="C114" s="2218" t="s">
        <v>12</v>
      </c>
      <c r="D114" s="2225" t="s">
        <v>186</v>
      </c>
      <c r="E114" s="2283" t="s">
        <v>187</v>
      </c>
    </row>
    <row r="115" customHeight="1" spans="1:5">
      <c r="A115" s="2218"/>
      <c r="B115" s="2218">
        <v>1.1</v>
      </c>
      <c r="C115" s="2218" t="s">
        <v>140</v>
      </c>
      <c r="D115" s="2225" t="s">
        <v>87</v>
      </c>
      <c r="E115" s="2229" t="s">
        <v>166</v>
      </c>
    </row>
    <row r="116" customHeight="1" spans="1:5">
      <c r="A116" s="2218"/>
      <c r="B116" s="2218"/>
      <c r="C116" s="2218" t="s">
        <v>140</v>
      </c>
      <c r="D116" s="2225" t="s">
        <v>186</v>
      </c>
      <c r="E116" s="2229" t="s">
        <v>166</v>
      </c>
    </row>
    <row r="117" customHeight="1" spans="1:5">
      <c r="A117" s="2218"/>
      <c r="B117" s="2218"/>
      <c r="C117" s="2218" t="s">
        <v>140</v>
      </c>
      <c r="D117" s="2225" t="s">
        <v>188</v>
      </c>
      <c r="E117" s="2229" t="s">
        <v>189</v>
      </c>
    </row>
    <row r="118" customHeight="1" spans="1:5">
      <c r="A118" s="2218"/>
      <c r="B118" s="2218"/>
      <c r="C118" s="2218" t="s">
        <v>140</v>
      </c>
      <c r="D118" s="2225" t="s">
        <v>70</v>
      </c>
      <c r="E118" s="2229" t="s">
        <v>190</v>
      </c>
    </row>
    <row r="119" customHeight="1" spans="1:5">
      <c r="A119" s="2251">
        <v>44658</v>
      </c>
      <c r="B119" s="2218">
        <v>1.1</v>
      </c>
      <c r="C119" s="2218" t="s">
        <v>140</v>
      </c>
      <c r="D119" s="2225" t="s">
        <v>174</v>
      </c>
      <c r="E119" s="2229" t="s">
        <v>191</v>
      </c>
    </row>
    <row r="120" customHeight="1" spans="1:5">
      <c r="A120" s="2251">
        <v>44662</v>
      </c>
      <c r="B120" s="2218">
        <v>1.3</v>
      </c>
      <c r="C120" s="2218" t="s">
        <v>12</v>
      </c>
      <c r="D120" s="2225" t="s">
        <v>192</v>
      </c>
      <c r="E120" s="2229" t="s">
        <v>193</v>
      </c>
    </row>
    <row r="121" customHeight="1" spans="1:5">
      <c r="A121" s="2251"/>
      <c r="B121" s="2218"/>
      <c r="C121" s="2218" t="s">
        <v>12</v>
      </c>
      <c r="D121" s="2225" t="s">
        <v>27</v>
      </c>
      <c r="E121" s="2229" t="s">
        <v>194</v>
      </c>
    </row>
    <row r="122" customHeight="1" spans="1:5">
      <c r="A122" s="2251">
        <v>44662</v>
      </c>
      <c r="B122" s="2218">
        <v>1.2</v>
      </c>
      <c r="C122" s="2218" t="s">
        <v>140</v>
      </c>
      <c r="D122" s="2225" t="s">
        <v>76</v>
      </c>
      <c r="E122" s="2229" t="s">
        <v>195</v>
      </c>
    </row>
    <row r="123" customHeight="1" spans="1:5">
      <c r="A123" s="2251">
        <v>44662</v>
      </c>
      <c r="B123" s="2218">
        <v>1.2</v>
      </c>
      <c r="C123" s="2218" t="s">
        <v>140</v>
      </c>
      <c r="D123" s="2225" t="s">
        <v>64</v>
      </c>
      <c r="E123" s="2229" t="s">
        <v>196</v>
      </c>
    </row>
    <row r="124" customHeight="1" spans="1:6">
      <c r="A124" s="2251">
        <v>44662</v>
      </c>
      <c r="B124" s="2218">
        <v>1.2</v>
      </c>
      <c r="C124" s="2218" t="s">
        <v>140</v>
      </c>
      <c r="D124" s="2225" t="s">
        <v>192</v>
      </c>
      <c r="E124" s="2283" t="s">
        <v>197</v>
      </c>
      <c r="F124" s="1828" t="s">
        <v>198</v>
      </c>
    </row>
    <row r="125" s="625" customFormat="1" customHeight="1" spans="1:7">
      <c r="A125" s="2284"/>
      <c r="B125" s="289"/>
      <c r="C125" s="2218" t="s">
        <v>140</v>
      </c>
      <c r="D125" s="2225" t="s">
        <v>27</v>
      </c>
      <c r="E125" s="625" t="s">
        <v>166</v>
      </c>
      <c r="F125" s="1828"/>
      <c r="G125" s="1828"/>
    </row>
    <row r="126" s="2211" customFormat="1" customHeight="1" spans="1:7">
      <c r="A126" s="2285">
        <v>44663</v>
      </c>
      <c r="B126" s="2286">
        <v>1.3</v>
      </c>
      <c r="C126" s="2286" t="s">
        <v>12</v>
      </c>
      <c r="D126" s="2287" t="s">
        <v>199</v>
      </c>
      <c r="E126" s="2211" t="s">
        <v>200</v>
      </c>
      <c r="F126" s="2279"/>
      <c r="G126" s="2279"/>
    </row>
    <row r="127" customHeight="1" spans="1:5">
      <c r="A127" s="2286"/>
      <c r="B127" s="2286">
        <v>1.2</v>
      </c>
      <c r="C127" s="2286" t="s">
        <v>140</v>
      </c>
      <c r="D127" s="2287" t="s">
        <v>201</v>
      </c>
      <c r="E127" s="2211" t="s">
        <v>200</v>
      </c>
    </row>
    <row r="128" customHeight="1" spans="1:5">
      <c r="A128" s="2251">
        <v>44669</v>
      </c>
      <c r="B128" s="2218">
        <v>1.4</v>
      </c>
      <c r="C128" s="2218" t="s">
        <v>12</v>
      </c>
      <c r="D128" s="2225" t="s">
        <v>202</v>
      </c>
      <c r="E128" s="2229" t="s">
        <v>203</v>
      </c>
    </row>
    <row r="129" customHeight="1" spans="1:5">
      <c r="A129" s="2251"/>
      <c r="B129" s="2218"/>
      <c r="C129" s="2218"/>
      <c r="D129" s="2225" t="s">
        <v>33</v>
      </c>
      <c r="E129" s="2229" t="s">
        <v>204</v>
      </c>
    </row>
    <row r="130" customHeight="1" spans="1:5">
      <c r="A130" s="2218"/>
      <c r="B130" s="2218">
        <v>1.3</v>
      </c>
      <c r="C130" s="2218" t="s">
        <v>140</v>
      </c>
      <c r="D130" s="2225" t="s">
        <v>202</v>
      </c>
      <c r="E130" s="2229" t="s">
        <v>166</v>
      </c>
    </row>
    <row r="131" customHeight="1" spans="1:5">
      <c r="A131" s="2218"/>
      <c r="B131" s="2218"/>
      <c r="C131" s="2218"/>
      <c r="D131" s="2225" t="s">
        <v>107</v>
      </c>
      <c r="E131" s="2229" t="s">
        <v>183</v>
      </c>
    </row>
    <row r="132" customHeight="1" spans="1:5">
      <c r="A132" s="2218"/>
      <c r="B132" s="2218"/>
      <c r="C132" s="2218"/>
      <c r="D132" s="2225" t="s">
        <v>33</v>
      </c>
      <c r="E132" s="2229" t="s">
        <v>166</v>
      </c>
    </row>
    <row r="133" customHeight="1" spans="1:5">
      <c r="A133" s="2251">
        <v>44680</v>
      </c>
      <c r="B133" s="2218">
        <v>1.4</v>
      </c>
      <c r="C133" s="2218" t="s">
        <v>12</v>
      </c>
      <c r="D133" s="2225" t="s">
        <v>52</v>
      </c>
      <c r="E133" s="2229" t="s">
        <v>205</v>
      </c>
    </row>
    <row r="134" customHeight="1" spans="1:5">
      <c r="A134" s="2218"/>
      <c r="B134" s="2218">
        <v>1.4</v>
      </c>
      <c r="C134" s="2218" t="s">
        <v>140</v>
      </c>
      <c r="D134" s="2225" t="s">
        <v>52</v>
      </c>
      <c r="E134" s="2229" t="s">
        <v>166</v>
      </c>
    </row>
    <row r="135" customHeight="1" spans="1:5">
      <c r="A135" s="2218"/>
      <c r="B135" s="2218"/>
      <c r="C135" s="2218"/>
      <c r="D135" s="2225" t="s">
        <v>44</v>
      </c>
      <c r="E135" s="2229" t="s">
        <v>166</v>
      </c>
    </row>
    <row r="136" s="2212" customFormat="1" customHeight="1" spans="1:7">
      <c r="A136" s="2288">
        <v>44697</v>
      </c>
      <c r="B136" s="2289">
        <v>1.5</v>
      </c>
      <c r="C136" s="2289" t="s">
        <v>12</v>
      </c>
      <c r="D136" s="2290" t="s">
        <v>15</v>
      </c>
      <c r="E136" s="2212" t="s">
        <v>206</v>
      </c>
      <c r="F136" s="2291" t="s">
        <v>207</v>
      </c>
      <c r="G136" s="2291"/>
    </row>
    <row r="137" customHeight="1" spans="4:5">
      <c r="D137" s="1827" t="s">
        <v>208</v>
      </c>
      <c r="E137" s="625" t="s">
        <v>209</v>
      </c>
    </row>
    <row r="138" customHeight="1" spans="4:5">
      <c r="D138" s="1827" t="s">
        <v>210</v>
      </c>
      <c r="E138" s="625" t="s">
        <v>211</v>
      </c>
    </row>
    <row r="139" customHeight="1" spans="4:5">
      <c r="D139" s="1827" t="s">
        <v>212</v>
      </c>
      <c r="E139" s="625" t="s">
        <v>213</v>
      </c>
    </row>
    <row r="140" ht="27" customHeight="1" spans="4:5">
      <c r="D140" s="1827" t="s">
        <v>214</v>
      </c>
      <c r="E140" s="625" t="s">
        <v>215</v>
      </c>
    </row>
    <row r="141" customHeight="1" spans="4:5">
      <c r="D141" s="1827" t="s">
        <v>45</v>
      </c>
      <c r="E141" s="625" t="s">
        <v>216</v>
      </c>
    </row>
    <row r="142" customHeight="1" spans="5:5">
      <c r="E142" s="625" t="s">
        <v>217</v>
      </c>
    </row>
    <row r="143" customHeight="1" spans="4:5">
      <c r="D143" s="1827" t="s">
        <v>218</v>
      </c>
      <c r="E143" s="625" t="s">
        <v>219</v>
      </c>
    </row>
    <row r="144" customHeight="1" spans="1:5">
      <c r="A144" s="2292">
        <v>44728</v>
      </c>
      <c r="B144" s="289">
        <v>1.6</v>
      </c>
      <c r="C144" s="289" t="s">
        <v>12</v>
      </c>
      <c r="D144" s="1827" t="s">
        <v>210</v>
      </c>
      <c r="E144" s="625" t="s">
        <v>220</v>
      </c>
    </row>
    <row r="145" customHeight="1" spans="4:5">
      <c r="D145" s="1827" t="s">
        <v>212</v>
      </c>
      <c r="E145" s="625" t="s">
        <v>221</v>
      </c>
    </row>
    <row r="146" ht="27" customHeight="1" spans="4:5">
      <c r="D146" s="1827" t="s">
        <v>214</v>
      </c>
      <c r="E146" s="625" t="s">
        <v>222</v>
      </c>
    </row>
    <row r="147" customHeight="1" spans="1:5">
      <c r="A147" s="2284">
        <v>44767</v>
      </c>
      <c r="B147" s="289">
        <v>1.6</v>
      </c>
      <c r="C147" s="289" t="s">
        <v>12</v>
      </c>
      <c r="D147" s="1827" t="s">
        <v>45</v>
      </c>
      <c r="E147" s="625" t="s">
        <v>223</v>
      </c>
    </row>
    <row r="148" customHeight="1" spans="4:5">
      <c r="D148" s="1827" t="s">
        <v>224</v>
      </c>
      <c r="E148" s="625" t="s">
        <v>225</v>
      </c>
    </row>
    <row r="149" customHeight="1" spans="1:5">
      <c r="A149" s="2284">
        <v>44770</v>
      </c>
      <c r="B149" s="289">
        <v>1.7</v>
      </c>
      <c r="C149" s="289" t="s">
        <v>12</v>
      </c>
      <c r="D149" s="1827" t="s">
        <v>226</v>
      </c>
      <c r="E149" s="625" t="s">
        <v>227</v>
      </c>
    </row>
    <row r="150" ht="409.5" customHeight="1" spans="4:5">
      <c r="D150" s="1827" t="s">
        <v>21</v>
      </c>
      <c r="E150" s="1828" t="s">
        <v>228</v>
      </c>
    </row>
    <row r="151" customHeight="1" spans="4:5">
      <c r="D151" s="1827" t="s">
        <v>229</v>
      </c>
      <c r="E151" s="625" t="s">
        <v>230</v>
      </c>
    </row>
    <row r="152" customHeight="1" spans="4:5">
      <c r="D152" s="1827" t="s">
        <v>68</v>
      </c>
      <c r="E152" s="625" t="s">
        <v>231</v>
      </c>
    </row>
    <row r="153" customHeight="1" spans="4:5">
      <c r="D153" s="1827" t="s">
        <v>232</v>
      </c>
      <c r="E153" s="625" t="s">
        <v>233</v>
      </c>
    </row>
    <row r="154" customHeight="1" spans="4:5">
      <c r="D154" s="1827" t="s">
        <v>234</v>
      </c>
      <c r="E154" s="625" t="s">
        <v>235</v>
      </c>
    </row>
    <row r="155" customHeight="1" spans="4:5">
      <c r="D155" s="1827" t="s">
        <v>236</v>
      </c>
      <c r="E155" s="625" t="s">
        <v>237</v>
      </c>
    </row>
    <row r="156" customHeight="1" spans="4:5">
      <c r="D156" s="1827" t="s">
        <v>238</v>
      </c>
      <c r="E156" s="625" t="s">
        <v>239</v>
      </c>
    </row>
    <row r="157" customHeight="1" spans="4:5">
      <c r="D157" s="1827" t="s">
        <v>85</v>
      </c>
      <c r="E157" s="625" t="s">
        <v>240</v>
      </c>
    </row>
    <row r="158" ht="27" customHeight="1" spans="4:5">
      <c r="D158" s="1827" t="s">
        <v>241</v>
      </c>
      <c r="E158" s="1828" t="s">
        <v>242</v>
      </c>
    </row>
    <row r="159" customHeight="1" spans="4:5">
      <c r="D159" s="1827" t="s">
        <v>243</v>
      </c>
      <c r="E159" s="625" t="s">
        <v>244</v>
      </c>
    </row>
    <row r="160" customHeight="1" spans="4:5">
      <c r="D160" s="1827" t="s">
        <v>245</v>
      </c>
      <c r="E160" s="625" t="s">
        <v>246</v>
      </c>
    </row>
    <row r="161" customHeight="1" spans="1:5">
      <c r="A161" s="2284">
        <v>44771</v>
      </c>
      <c r="B161" s="289">
        <v>1.7</v>
      </c>
      <c r="C161" s="289" t="s">
        <v>12</v>
      </c>
      <c r="D161" s="1827" t="s">
        <v>247</v>
      </c>
      <c r="E161" s="625" t="s">
        <v>248</v>
      </c>
    </row>
    <row r="162" customHeight="1" spans="4:5">
      <c r="D162" s="1827" t="s">
        <v>21</v>
      </c>
      <c r="E162" s="625" t="s">
        <v>249</v>
      </c>
    </row>
    <row r="163" customHeight="1" spans="1:5">
      <c r="A163" s="2284">
        <v>44777</v>
      </c>
      <c r="B163" s="289">
        <v>1.7</v>
      </c>
      <c r="C163" s="289" t="s">
        <v>12</v>
      </c>
      <c r="D163" s="1827" t="s">
        <v>250</v>
      </c>
      <c r="E163" s="625" t="s">
        <v>251</v>
      </c>
    </row>
    <row r="164" ht="54" customHeight="1" spans="4:5">
      <c r="D164" s="1827" t="s">
        <v>252</v>
      </c>
      <c r="E164" s="1828" t="s">
        <v>253</v>
      </c>
    </row>
    <row r="165" customHeight="1" spans="4:5">
      <c r="D165" s="1827" t="s">
        <v>254</v>
      </c>
      <c r="E165" s="625" t="s">
        <v>255</v>
      </c>
    </row>
    <row r="166" customHeight="1" spans="1:5">
      <c r="A166" s="2284">
        <v>44783</v>
      </c>
      <c r="B166" s="289">
        <v>1.8</v>
      </c>
      <c r="C166" s="289" t="s">
        <v>12</v>
      </c>
      <c r="D166" s="1827" t="s">
        <v>256</v>
      </c>
      <c r="E166" s="625" t="s">
        <v>257</v>
      </c>
    </row>
    <row r="167" customHeight="1" spans="4:5">
      <c r="D167" s="1827" t="s">
        <v>258</v>
      </c>
      <c r="E167" s="625" t="s">
        <v>259</v>
      </c>
    </row>
    <row r="168" customHeight="1" spans="4:5">
      <c r="D168" s="1827" t="s">
        <v>45</v>
      </c>
      <c r="E168" s="625" t="s">
        <v>260</v>
      </c>
    </row>
    <row r="169" customHeight="1" spans="4:5">
      <c r="D169" s="1827" t="s">
        <v>254</v>
      </c>
      <c r="E169" s="625" t="s">
        <v>261</v>
      </c>
    </row>
    <row r="170" customHeight="1" spans="4:5">
      <c r="D170" s="1827" t="s">
        <v>243</v>
      </c>
      <c r="E170" s="625" t="s">
        <v>262</v>
      </c>
    </row>
    <row r="171" ht="27" customHeight="1" spans="4:5">
      <c r="D171" s="1827" t="s">
        <v>263</v>
      </c>
      <c r="E171" s="1828" t="s">
        <v>264</v>
      </c>
    </row>
    <row r="172" customHeight="1" spans="4:5">
      <c r="D172" s="1827" t="s">
        <v>265</v>
      </c>
      <c r="E172" s="625" t="s">
        <v>266</v>
      </c>
    </row>
    <row r="173" ht="67.5" customHeight="1" spans="1:5">
      <c r="A173" s="2284">
        <v>44788</v>
      </c>
      <c r="D173" s="1827" t="s">
        <v>252</v>
      </c>
      <c r="E173" s="1828" t="s">
        <v>267</v>
      </c>
    </row>
    <row r="174" customHeight="1" spans="1:5">
      <c r="A174" s="2284">
        <v>44900</v>
      </c>
      <c r="B174" s="289">
        <v>2</v>
      </c>
      <c r="C174" s="289" t="s">
        <v>12</v>
      </c>
      <c r="D174" s="1827" t="s">
        <v>268</v>
      </c>
      <c r="E174" s="625" t="s">
        <v>269</v>
      </c>
    </row>
    <row r="175" customHeight="1" spans="1:6">
      <c r="A175" s="2284">
        <v>44914</v>
      </c>
      <c r="B175" s="289">
        <v>2</v>
      </c>
      <c r="C175" s="289" t="s">
        <v>12</v>
      </c>
      <c r="D175" s="1827" t="s">
        <v>270</v>
      </c>
      <c r="E175" s="625" t="s">
        <v>271</v>
      </c>
      <c r="F175" s="1828" t="s">
        <v>272</v>
      </c>
    </row>
    <row r="176" customHeight="1" spans="4:6">
      <c r="D176" s="1827" t="s">
        <v>68</v>
      </c>
      <c r="E176" s="625" t="s">
        <v>273</v>
      </c>
      <c r="F176" s="1828" t="s">
        <v>274</v>
      </c>
    </row>
    <row r="177" customHeight="1" spans="4:6">
      <c r="D177" s="1827" t="s">
        <v>241</v>
      </c>
      <c r="E177" s="625" t="s">
        <v>275</v>
      </c>
      <c r="F177" s="1828" t="s">
        <v>276</v>
      </c>
    </row>
    <row r="178" customHeight="1" spans="4:5">
      <c r="D178" s="1827" t="s">
        <v>268</v>
      </c>
      <c r="E178" s="625" t="s">
        <v>277</v>
      </c>
    </row>
    <row r="179" customHeight="1" spans="2:5">
      <c r="B179" s="289">
        <v>1.7</v>
      </c>
      <c r="C179" s="289" t="s">
        <v>140</v>
      </c>
      <c r="E179" s="625" t="s">
        <v>278</v>
      </c>
    </row>
    <row r="180" s="2105" customFormat="1" customHeight="1" spans="1:7">
      <c r="A180" s="2293">
        <v>44958</v>
      </c>
      <c r="B180" s="2294">
        <v>2</v>
      </c>
      <c r="C180" s="2294" t="s">
        <v>12</v>
      </c>
      <c r="D180" s="2295" t="s">
        <v>279</v>
      </c>
      <c r="E180" s="2105" t="s">
        <v>280</v>
      </c>
      <c r="F180" s="2296"/>
      <c r="G180" s="2296"/>
    </row>
    <row r="181" ht="54" customHeight="1" spans="1:5">
      <c r="A181" s="2284">
        <v>44964</v>
      </c>
      <c r="B181" s="289">
        <v>2.1</v>
      </c>
      <c r="C181" s="289" t="s">
        <v>12</v>
      </c>
      <c r="D181" s="1827" t="s">
        <v>281</v>
      </c>
      <c r="E181" s="1828" t="s">
        <v>282</v>
      </c>
    </row>
    <row r="182" customHeight="1" spans="1:5">
      <c r="A182" s="2284">
        <v>44986</v>
      </c>
      <c r="B182" s="289">
        <v>1.8</v>
      </c>
      <c r="C182" s="289" t="s">
        <v>140</v>
      </c>
      <c r="D182" s="1827" t="s">
        <v>241</v>
      </c>
      <c r="E182" s="625" t="s">
        <v>283</v>
      </c>
    </row>
    <row r="183" ht="30" customHeight="1" spans="2:6">
      <c r="B183" s="289">
        <v>1.8</v>
      </c>
      <c r="C183" s="289" t="s">
        <v>140</v>
      </c>
      <c r="D183" s="1827" t="s">
        <v>284</v>
      </c>
      <c r="E183" s="1828" t="s">
        <v>285</v>
      </c>
      <c r="F183" s="1828" t="s">
        <v>286</v>
      </c>
    </row>
    <row r="184" customHeight="1" spans="1:5">
      <c r="A184" s="2284">
        <v>44994</v>
      </c>
      <c r="B184" s="289">
        <v>1.8</v>
      </c>
      <c r="C184" s="289" t="s">
        <v>140</v>
      </c>
      <c r="D184" s="1827" t="s">
        <v>99</v>
      </c>
      <c r="E184" s="625" t="s">
        <v>287</v>
      </c>
    </row>
    <row r="185" customHeight="1" spans="2:5">
      <c r="B185" s="289">
        <v>1.8</v>
      </c>
      <c r="C185" s="289" t="s">
        <v>140</v>
      </c>
      <c r="D185" s="1827" t="s">
        <v>85</v>
      </c>
      <c r="E185" s="625" t="s">
        <v>288</v>
      </c>
    </row>
    <row r="186" ht="17.25" customHeight="1" spans="1:5">
      <c r="A186" s="2297">
        <v>44994</v>
      </c>
      <c r="B186" s="7">
        <v>2.1</v>
      </c>
      <c r="C186" s="7" t="s">
        <v>289</v>
      </c>
      <c r="D186" s="29" t="s">
        <v>290</v>
      </c>
      <c r="E186" s="3" t="s">
        <v>291</v>
      </c>
    </row>
    <row r="187" ht="17.25" customHeight="1" spans="1:5">
      <c r="A187" s="2297"/>
      <c r="B187" s="7">
        <v>1.8</v>
      </c>
      <c r="C187" s="7" t="s">
        <v>140</v>
      </c>
      <c r="D187" s="29" t="s">
        <v>292</v>
      </c>
      <c r="E187" s="3" t="s">
        <v>293</v>
      </c>
    </row>
    <row r="188" ht="17.25" customHeight="1" spans="1:5">
      <c r="A188" s="2298">
        <v>44998</v>
      </c>
      <c r="B188" s="2299">
        <v>2</v>
      </c>
      <c r="C188" s="2300" t="s">
        <v>140</v>
      </c>
      <c r="D188" s="2301" t="s">
        <v>294</v>
      </c>
      <c r="E188" s="2302" t="s">
        <v>295</v>
      </c>
    </row>
    <row r="189" customHeight="1" spans="1:5">
      <c r="A189" s="2284">
        <v>45023</v>
      </c>
      <c r="B189" s="2303">
        <v>2</v>
      </c>
      <c r="C189" s="289" t="s">
        <v>140</v>
      </c>
      <c r="D189" s="1827" t="s">
        <v>96</v>
      </c>
      <c r="E189" s="625" t="s">
        <v>296</v>
      </c>
    </row>
  </sheetData>
  <sheetProtection insertHyperlinks="0" autoFilter="0"/>
  <autoFilter ref="C2:D141">
    <extLst/>
  </autoFilter>
  <mergeCells count="26">
    <mergeCell ref="A1:E1"/>
    <mergeCell ref="A3:A11"/>
    <mergeCell ref="A12:A13"/>
    <mergeCell ref="A14:A15"/>
    <mergeCell ref="A16:A18"/>
    <mergeCell ref="A19:A20"/>
    <mergeCell ref="A25:A26"/>
    <mergeCell ref="A31:A32"/>
    <mergeCell ref="A38:A42"/>
    <mergeCell ref="A44:A55"/>
    <mergeCell ref="A56:A63"/>
    <mergeCell ref="A64:A75"/>
    <mergeCell ref="A83:A84"/>
    <mergeCell ref="B3:B11"/>
    <mergeCell ref="B12:B13"/>
    <mergeCell ref="B14:B15"/>
    <mergeCell ref="B16:B18"/>
    <mergeCell ref="B19:B20"/>
    <mergeCell ref="B44:B53"/>
    <mergeCell ref="B54:B55"/>
    <mergeCell ref="B56:B63"/>
    <mergeCell ref="B64:B68"/>
    <mergeCell ref="B69:B75"/>
    <mergeCell ref="B83:B84"/>
    <mergeCell ref="C83:C84"/>
    <mergeCell ref="D24:D25"/>
  </mergeCells>
  <conditionalFormatting sqref="D117">
    <cfRule type="duplicateValues" dxfId="0" priority="1"/>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N170"/>
  <sheetViews>
    <sheetView zoomScale="110" zoomScaleNormal="110" workbookViewId="0">
      <pane ySplit="43" topLeftCell="A163" activePane="bottomLeft" state="frozen"/>
      <selection/>
      <selection pane="bottomLeft" activeCell="C172" sqref="C171:C172"/>
    </sheetView>
  </sheetViews>
  <sheetFormatPr defaultColWidth="9" defaultRowHeight="13.5" customHeight="1"/>
  <cols>
    <col min="1" max="1" width="17.3333333333333" style="2107" customWidth="1"/>
    <col min="2" max="2" width="12.1666666666667" style="289" customWidth="1"/>
    <col min="3" max="3" width="28.8333333333333" style="289" customWidth="1"/>
    <col min="4" max="4" width="22.75" style="1827" customWidth="1"/>
    <col min="5" max="5" width="66.8166666666667" style="1828" customWidth="1"/>
    <col min="6" max="6" width="37.625" style="1828" customWidth="1"/>
    <col min="7" max="7" width="14.5" style="1828" customWidth="1"/>
    <col min="8" max="40" width="9" style="625"/>
  </cols>
  <sheetData>
    <row r="1" s="2104" customFormat="1" ht="42" customHeight="1" spans="1:7">
      <c r="A1" s="2108" t="s">
        <v>297</v>
      </c>
      <c r="B1" s="2109"/>
      <c r="C1" s="2109"/>
      <c r="D1" s="2109"/>
      <c r="E1" s="2110"/>
      <c r="F1" s="2111"/>
      <c r="G1" s="2111"/>
    </row>
    <row r="2" s="2104" customFormat="1" ht="17.25" customHeight="1" spans="1:7">
      <c r="A2" s="2112" t="s">
        <v>8</v>
      </c>
      <c r="B2" s="2113" t="s">
        <v>9</v>
      </c>
      <c r="C2" s="2113" t="s">
        <v>298</v>
      </c>
      <c r="D2" s="2114" t="s">
        <v>299</v>
      </c>
      <c r="E2" s="2115" t="s">
        <v>300</v>
      </c>
      <c r="F2" s="2111"/>
      <c r="G2" s="2111"/>
    </row>
    <row r="3" s="625" customFormat="1" ht="34.5" hidden="1" customHeight="1" spans="1:7">
      <c r="A3" s="2116">
        <v>44697</v>
      </c>
      <c r="B3" s="2117">
        <v>1.5</v>
      </c>
      <c r="C3" s="2117" t="s">
        <v>301</v>
      </c>
      <c r="D3" s="2118" t="s">
        <v>302</v>
      </c>
      <c r="E3" s="2119" t="s">
        <v>303</v>
      </c>
      <c r="F3" s="624"/>
      <c r="G3" s="624"/>
    </row>
    <row r="4" s="625" customFormat="1" ht="34.5" hidden="1" customHeight="1" spans="1:7">
      <c r="A4" s="2116"/>
      <c r="B4" s="2117">
        <v>1.5</v>
      </c>
      <c r="C4" s="2117" t="s">
        <v>301</v>
      </c>
      <c r="D4" s="2120" t="s">
        <v>304</v>
      </c>
      <c r="E4" s="2119" t="s">
        <v>305</v>
      </c>
      <c r="F4" s="624"/>
      <c r="G4" s="624"/>
    </row>
    <row r="5" s="625" customFormat="1" ht="34.5" hidden="1" customHeight="1" spans="1:7">
      <c r="A5" s="2116"/>
      <c r="B5" s="2117">
        <v>1.5</v>
      </c>
      <c r="C5" s="2117" t="s">
        <v>301</v>
      </c>
      <c r="D5" s="2120" t="s">
        <v>210</v>
      </c>
      <c r="E5" s="2119" t="s">
        <v>306</v>
      </c>
      <c r="F5" s="624"/>
      <c r="G5" s="624"/>
    </row>
    <row r="6" s="625" customFormat="1" ht="17.25" hidden="1" customHeight="1" spans="1:7">
      <c r="A6" s="2116"/>
      <c r="B6" s="2117">
        <v>1.5</v>
      </c>
      <c r="C6" s="2117" t="s">
        <v>301</v>
      </c>
      <c r="D6" s="2120" t="s">
        <v>212</v>
      </c>
      <c r="E6" s="2119" t="s">
        <v>307</v>
      </c>
      <c r="F6" s="624"/>
      <c r="G6" s="624"/>
    </row>
    <row r="7" s="625" customFormat="1" ht="17.25" hidden="1" customHeight="1" spans="1:7">
      <c r="A7" s="2116"/>
      <c r="B7" s="2117">
        <v>1.5</v>
      </c>
      <c r="C7" s="2117" t="s">
        <v>301</v>
      </c>
      <c r="D7" s="2120" t="s">
        <v>214</v>
      </c>
      <c r="E7" s="2119" t="s">
        <v>308</v>
      </c>
      <c r="F7" s="624"/>
      <c r="G7" s="624"/>
    </row>
    <row r="8" s="625" customFormat="1" ht="17.25" hidden="1" customHeight="1" spans="1:7">
      <c r="A8" s="2116"/>
      <c r="B8" s="2117">
        <v>1.5</v>
      </c>
      <c r="C8" s="2117" t="s">
        <v>301</v>
      </c>
      <c r="D8" s="2120" t="s">
        <v>45</v>
      </c>
      <c r="E8" s="2119" t="s">
        <v>309</v>
      </c>
      <c r="F8" s="624"/>
      <c r="G8" s="624"/>
    </row>
    <row r="9" s="625" customFormat="1" ht="17.25" hidden="1" customHeight="1" spans="1:7">
      <c r="A9" s="2116"/>
      <c r="B9" s="2117">
        <v>1.5</v>
      </c>
      <c r="C9" s="2117" t="s">
        <v>301</v>
      </c>
      <c r="D9" s="2120" t="s">
        <v>45</v>
      </c>
      <c r="E9" s="2119" t="s">
        <v>310</v>
      </c>
      <c r="F9" s="624"/>
      <c r="G9" s="624"/>
    </row>
    <row r="10" s="625" customFormat="1" ht="17.25" hidden="1" customHeight="1" spans="1:7">
      <c r="A10" s="2116"/>
      <c r="B10" s="2117">
        <v>1.5</v>
      </c>
      <c r="C10" s="2117" t="s">
        <v>301</v>
      </c>
      <c r="D10" s="2120" t="s">
        <v>218</v>
      </c>
      <c r="E10" s="2119" t="s">
        <v>311</v>
      </c>
      <c r="F10" s="624"/>
      <c r="G10" s="624"/>
    </row>
    <row r="11" s="625" customFormat="1" ht="34.5" hidden="1" customHeight="1" spans="1:7">
      <c r="A11" s="2116">
        <v>44728</v>
      </c>
      <c r="B11" s="2117">
        <v>1.6</v>
      </c>
      <c r="C11" s="2117" t="s">
        <v>301</v>
      </c>
      <c r="D11" s="2120" t="s">
        <v>210</v>
      </c>
      <c r="E11" s="2119" t="s">
        <v>312</v>
      </c>
      <c r="F11" s="2121"/>
      <c r="G11" s="2121"/>
    </row>
    <row r="12" s="625" customFormat="1" ht="17.25" hidden="1" customHeight="1" spans="1:7">
      <c r="A12" s="2116"/>
      <c r="B12" s="2117">
        <v>1.6</v>
      </c>
      <c r="C12" s="2117" t="s">
        <v>301</v>
      </c>
      <c r="D12" s="2120" t="s">
        <v>212</v>
      </c>
      <c r="E12" s="2119" t="s">
        <v>313</v>
      </c>
      <c r="F12" s="624"/>
      <c r="G12" s="624"/>
    </row>
    <row r="13" s="625" customFormat="1" ht="17.25" hidden="1" customHeight="1" spans="1:7">
      <c r="A13" s="2116"/>
      <c r="B13" s="2117">
        <v>1.6</v>
      </c>
      <c r="C13" s="2117" t="s">
        <v>301</v>
      </c>
      <c r="D13" s="2120" t="s">
        <v>214</v>
      </c>
      <c r="E13" s="2119" t="s">
        <v>314</v>
      </c>
      <c r="F13" s="624"/>
      <c r="G13" s="624"/>
    </row>
    <row r="14" s="625" customFormat="1" ht="17.25" hidden="1" customHeight="1" spans="1:7">
      <c r="A14" s="2116">
        <v>44767</v>
      </c>
      <c r="B14" s="2117">
        <v>1.6</v>
      </c>
      <c r="C14" s="2117" t="s">
        <v>315</v>
      </c>
      <c r="D14" s="2120" t="s">
        <v>45</v>
      </c>
      <c r="E14" s="2119" t="s">
        <v>316</v>
      </c>
      <c r="F14" s="624"/>
      <c r="G14" s="624"/>
    </row>
    <row r="15" s="625" customFormat="1" ht="34.5" hidden="1" customHeight="1" spans="1:7">
      <c r="A15" s="2116"/>
      <c r="B15" s="2117"/>
      <c r="C15" s="2117"/>
      <c r="D15" s="2122" t="s">
        <v>317</v>
      </c>
      <c r="E15" s="2119" t="s">
        <v>318</v>
      </c>
      <c r="F15" s="624"/>
      <c r="G15" s="624"/>
    </row>
    <row r="16" s="625" customFormat="1" ht="34.5" hidden="1" customHeight="1" spans="1:7">
      <c r="A16" s="2116">
        <v>44770</v>
      </c>
      <c r="B16" s="2117">
        <v>1.7</v>
      </c>
      <c r="C16" s="2117" t="s">
        <v>315</v>
      </c>
      <c r="D16" s="2120" t="s">
        <v>319</v>
      </c>
      <c r="E16" s="2119" t="s">
        <v>320</v>
      </c>
      <c r="F16" s="624"/>
      <c r="G16" s="624"/>
    </row>
    <row r="17" s="625" customFormat="1" ht="327.75" hidden="1" customHeight="1" spans="1:7">
      <c r="A17" s="2116"/>
      <c r="B17" s="2117">
        <v>1.7</v>
      </c>
      <c r="C17" s="2117" t="s">
        <v>315</v>
      </c>
      <c r="D17" s="2120" t="s">
        <v>21</v>
      </c>
      <c r="E17" s="2119" t="s">
        <v>321</v>
      </c>
      <c r="F17" s="624"/>
      <c r="G17" s="624"/>
    </row>
    <row r="18" s="625" customFormat="1" ht="17.25" hidden="1" customHeight="1" spans="1:7">
      <c r="A18" s="2116"/>
      <c r="B18" s="2117">
        <v>1.7</v>
      </c>
      <c r="C18" s="2117" t="s">
        <v>315</v>
      </c>
      <c r="D18" s="2120" t="s">
        <v>229</v>
      </c>
      <c r="E18" s="2119" t="s">
        <v>322</v>
      </c>
      <c r="F18" s="624"/>
      <c r="G18" s="624"/>
    </row>
    <row r="19" s="625" customFormat="1" ht="34.5" hidden="1" customHeight="1" spans="1:7">
      <c r="A19" s="2116"/>
      <c r="B19" s="2117">
        <v>1.7</v>
      </c>
      <c r="C19" s="2117" t="s">
        <v>315</v>
      </c>
      <c r="D19" s="2120" t="s">
        <v>68</v>
      </c>
      <c r="E19" s="2119" t="s">
        <v>323</v>
      </c>
      <c r="F19" s="624"/>
      <c r="G19" s="624"/>
    </row>
    <row r="20" s="625" customFormat="1" ht="34.5" hidden="1" customHeight="1" spans="1:7">
      <c r="A20" s="2116"/>
      <c r="B20" s="2117">
        <v>1.7</v>
      </c>
      <c r="C20" s="2117" t="s">
        <v>315</v>
      </c>
      <c r="D20" s="2120" t="s">
        <v>324</v>
      </c>
      <c r="E20" s="2119" t="s">
        <v>325</v>
      </c>
      <c r="F20" s="624"/>
      <c r="G20" s="624"/>
    </row>
    <row r="21" s="625" customFormat="1" ht="17.25" hidden="1" customHeight="1" spans="1:7">
      <c r="A21" s="2116"/>
      <c r="B21" s="2117">
        <v>1.7</v>
      </c>
      <c r="C21" s="2117" t="s">
        <v>315</v>
      </c>
      <c r="D21" s="2120" t="s">
        <v>234</v>
      </c>
      <c r="E21" s="2119" t="s">
        <v>326</v>
      </c>
      <c r="F21" s="624"/>
      <c r="G21" s="624"/>
    </row>
    <row r="22" s="625" customFormat="1" ht="17.25" hidden="1" customHeight="1" spans="1:7">
      <c r="A22" s="2116"/>
      <c r="B22" s="2117">
        <v>1.7</v>
      </c>
      <c r="C22" s="2117" t="s">
        <v>315</v>
      </c>
      <c r="D22" s="2120" t="s">
        <v>236</v>
      </c>
      <c r="E22" s="2119" t="s">
        <v>327</v>
      </c>
      <c r="F22" s="624"/>
      <c r="G22" s="624"/>
    </row>
    <row r="23" s="625" customFormat="1" ht="17.25" hidden="1" customHeight="1" spans="1:7">
      <c r="A23" s="2116"/>
      <c r="B23" s="2117">
        <v>1.7</v>
      </c>
      <c r="C23" s="2117" t="s">
        <v>315</v>
      </c>
      <c r="D23" s="2120" t="s">
        <v>238</v>
      </c>
      <c r="E23" s="2119" t="s">
        <v>328</v>
      </c>
      <c r="F23" s="624"/>
      <c r="G23" s="624"/>
    </row>
    <row r="24" s="625" customFormat="1" ht="34.5" hidden="1" customHeight="1" spans="1:7">
      <c r="A24" s="2116"/>
      <c r="B24" s="2117">
        <v>1.7</v>
      </c>
      <c r="C24" s="2117" t="s">
        <v>315</v>
      </c>
      <c r="D24" s="2120" t="s">
        <v>85</v>
      </c>
      <c r="E24" s="2119" t="s">
        <v>329</v>
      </c>
      <c r="F24" s="2123"/>
      <c r="G24" s="624"/>
    </row>
    <row r="25" s="625" customFormat="1" ht="51.75" hidden="1" customHeight="1" spans="1:7">
      <c r="A25" s="2116"/>
      <c r="B25" s="2117">
        <v>1.7</v>
      </c>
      <c r="C25" s="2117" t="s">
        <v>315</v>
      </c>
      <c r="D25" s="2120" t="s">
        <v>241</v>
      </c>
      <c r="E25" s="2119" t="s">
        <v>330</v>
      </c>
      <c r="F25" s="624"/>
      <c r="G25" s="624"/>
    </row>
    <row r="26" s="625" customFormat="1" ht="34.5" hidden="1" customHeight="1" spans="1:7">
      <c r="A26" s="2116"/>
      <c r="B26" s="2117">
        <v>1.7</v>
      </c>
      <c r="C26" s="2117" t="s">
        <v>315</v>
      </c>
      <c r="D26" s="2120" t="s">
        <v>243</v>
      </c>
      <c r="E26" s="2119" t="s">
        <v>331</v>
      </c>
      <c r="F26" s="624"/>
      <c r="G26" s="624"/>
    </row>
    <row r="27" s="625" customFormat="1" ht="34.5" hidden="1" customHeight="1" spans="1:7">
      <c r="A27" s="2116"/>
      <c r="B27" s="2117">
        <v>1.7</v>
      </c>
      <c r="C27" s="2117" t="s">
        <v>315</v>
      </c>
      <c r="D27" s="2120" t="s">
        <v>245</v>
      </c>
      <c r="E27" s="2119" t="s">
        <v>332</v>
      </c>
      <c r="F27" s="624"/>
      <c r="G27" s="624"/>
    </row>
    <row r="28" s="625" customFormat="1" ht="17.25" hidden="1" customHeight="1" spans="1:7">
      <c r="A28" s="2116">
        <v>44771</v>
      </c>
      <c r="B28" s="2117">
        <v>1.7</v>
      </c>
      <c r="C28" s="2117" t="s">
        <v>315</v>
      </c>
      <c r="D28" s="2120" t="s">
        <v>247</v>
      </c>
      <c r="E28" s="2119" t="s">
        <v>333</v>
      </c>
      <c r="F28" s="624"/>
      <c r="G28" s="624"/>
    </row>
    <row r="29" s="625" customFormat="1" ht="17.25" hidden="1" customHeight="1" spans="1:7">
      <c r="A29" s="2116"/>
      <c r="B29" s="2117">
        <v>1.7</v>
      </c>
      <c r="C29" s="2117" t="s">
        <v>315</v>
      </c>
      <c r="D29" s="2120" t="s">
        <v>21</v>
      </c>
      <c r="E29" s="2119" t="s">
        <v>334</v>
      </c>
      <c r="F29" s="624"/>
      <c r="G29" s="624"/>
    </row>
    <row r="30" s="625" customFormat="1" ht="17.25" hidden="1" customHeight="1" spans="1:7">
      <c r="A30" s="2116">
        <v>44777</v>
      </c>
      <c r="B30" s="2117">
        <v>1.7</v>
      </c>
      <c r="C30" s="2117" t="s">
        <v>315</v>
      </c>
      <c r="D30" s="2120" t="s">
        <v>250</v>
      </c>
      <c r="E30" s="2119" t="s">
        <v>335</v>
      </c>
      <c r="F30" s="624"/>
      <c r="G30" s="624"/>
    </row>
    <row r="31" s="625" customFormat="1" ht="69" hidden="1" customHeight="1" spans="1:7">
      <c r="A31" s="2124"/>
      <c r="B31" s="2117">
        <v>1.7</v>
      </c>
      <c r="C31" s="2117" t="s">
        <v>315</v>
      </c>
      <c r="D31" s="2125" t="s">
        <v>336</v>
      </c>
      <c r="E31" s="2126" t="s">
        <v>337</v>
      </c>
      <c r="F31" s="624"/>
      <c r="G31" s="624"/>
    </row>
    <row r="32" s="625" customFormat="1" ht="17.25" hidden="1" customHeight="1" spans="1:7">
      <c r="A32" s="2124"/>
      <c r="B32" s="2117">
        <v>1.7</v>
      </c>
      <c r="C32" s="2117" t="s">
        <v>315</v>
      </c>
      <c r="D32" s="2125" t="s">
        <v>254</v>
      </c>
      <c r="E32" s="2126" t="s">
        <v>338</v>
      </c>
      <c r="F32" s="624"/>
      <c r="G32" s="624"/>
    </row>
    <row r="33" s="625" customFormat="1" ht="44" hidden="1" customHeight="1" spans="1:7">
      <c r="A33" s="2124">
        <v>44783</v>
      </c>
      <c r="B33" s="2127">
        <v>1.8</v>
      </c>
      <c r="C33" s="2127" t="s">
        <v>315</v>
      </c>
      <c r="D33" s="2125" t="s">
        <v>256</v>
      </c>
      <c r="E33" s="2126" t="s">
        <v>339</v>
      </c>
      <c r="F33" s="624"/>
      <c r="G33" s="624"/>
    </row>
    <row r="34" s="625" customFormat="1" ht="56" hidden="1" customHeight="1" spans="1:7">
      <c r="A34" s="2124"/>
      <c r="B34" s="2127">
        <v>1.8</v>
      </c>
      <c r="C34" s="2127" t="s">
        <v>315</v>
      </c>
      <c r="D34" s="2125" t="s">
        <v>258</v>
      </c>
      <c r="E34" s="2126" t="s">
        <v>340</v>
      </c>
      <c r="F34" s="624"/>
      <c r="G34" s="624"/>
    </row>
    <row r="35" s="625" customFormat="1" ht="17.25" hidden="1" customHeight="1" spans="1:7">
      <c r="A35" s="2124"/>
      <c r="B35" s="2127">
        <v>1.8</v>
      </c>
      <c r="C35" s="2127" t="s">
        <v>315</v>
      </c>
      <c r="D35" s="2125" t="s">
        <v>45</v>
      </c>
      <c r="E35" s="2126" t="s">
        <v>341</v>
      </c>
      <c r="F35" s="624"/>
      <c r="G35" s="624"/>
    </row>
    <row r="36" s="625" customFormat="1" ht="17.25" hidden="1" customHeight="1" spans="1:7">
      <c r="A36" s="2124"/>
      <c r="B36" s="2127">
        <v>1.8</v>
      </c>
      <c r="C36" s="2127" t="s">
        <v>315</v>
      </c>
      <c r="D36" s="2125" t="s">
        <v>254</v>
      </c>
      <c r="E36" s="2126" t="s">
        <v>342</v>
      </c>
      <c r="F36" s="624"/>
      <c r="G36" s="624"/>
    </row>
    <row r="37" s="625" customFormat="1" ht="34.5" hidden="1" customHeight="1" spans="1:7">
      <c r="A37" s="2124"/>
      <c r="B37" s="2127">
        <v>1.8</v>
      </c>
      <c r="C37" s="2127" t="s">
        <v>315</v>
      </c>
      <c r="D37" s="2125" t="s">
        <v>243</v>
      </c>
      <c r="E37" s="2126" t="s">
        <v>343</v>
      </c>
      <c r="F37" s="624"/>
      <c r="G37" s="624"/>
    </row>
    <row r="38" s="625" customFormat="1" ht="34.5" hidden="1" customHeight="1" spans="1:7">
      <c r="A38" s="2124"/>
      <c r="B38" s="2127">
        <v>1.8</v>
      </c>
      <c r="C38" s="2127" t="s">
        <v>315</v>
      </c>
      <c r="D38" s="2125" t="s">
        <v>263</v>
      </c>
      <c r="E38" s="2126" t="s">
        <v>344</v>
      </c>
      <c r="F38" s="624"/>
      <c r="G38" s="624"/>
    </row>
    <row r="39" s="625" customFormat="1" ht="17.25" hidden="1" customHeight="1" spans="1:7">
      <c r="A39" s="2124"/>
      <c r="B39" s="2127">
        <v>1.8</v>
      </c>
      <c r="C39" s="2127" t="s">
        <v>315</v>
      </c>
      <c r="D39" s="2125" t="s">
        <v>265</v>
      </c>
      <c r="E39" s="2126" t="s">
        <v>345</v>
      </c>
      <c r="F39" s="624"/>
      <c r="G39" s="624"/>
    </row>
    <row r="40" s="625" customFormat="1" ht="69" hidden="1" customHeight="1" spans="1:7">
      <c r="A40" s="2124">
        <v>44788</v>
      </c>
      <c r="B40" s="2127">
        <v>1.8</v>
      </c>
      <c r="C40" s="2127" t="s">
        <v>315</v>
      </c>
      <c r="D40" s="2125" t="s">
        <v>336</v>
      </c>
      <c r="E40" s="2126" t="s">
        <v>346</v>
      </c>
      <c r="F40" s="624"/>
      <c r="G40" s="624"/>
    </row>
    <row r="41" s="625" customFormat="1" ht="17.25" hidden="1" customHeight="1" spans="1:7">
      <c r="A41" s="2124">
        <v>44818</v>
      </c>
      <c r="B41" s="2127">
        <v>2</v>
      </c>
      <c r="C41" s="2127" t="s">
        <v>315</v>
      </c>
      <c r="D41" s="2125" t="s">
        <v>68</v>
      </c>
      <c r="E41" s="2126" t="s">
        <v>347</v>
      </c>
      <c r="F41" s="624"/>
      <c r="G41" s="624"/>
    </row>
    <row r="42" s="625" customFormat="1" ht="17.25" hidden="1" customHeight="1" spans="1:7">
      <c r="A42" s="2124"/>
      <c r="B42" s="2127"/>
      <c r="C42" s="2127"/>
      <c r="D42" s="2125" t="s">
        <v>336</v>
      </c>
      <c r="E42" s="2126" t="s">
        <v>347</v>
      </c>
      <c r="F42" s="624"/>
      <c r="G42" s="624"/>
    </row>
    <row r="43" s="625" customFormat="1" ht="17.25" hidden="1" customHeight="1" spans="1:7">
      <c r="A43" s="2124"/>
      <c r="B43" s="2127"/>
      <c r="C43" s="2127"/>
      <c r="D43" s="2125" t="s">
        <v>256</v>
      </c>
      <c r="E43" s="2126" t="s">
        <v>347</v>
      </c>
      <c r="F43" s="624"/>
      <c r="G43" s="624"/>
    </row>
    <row r="44" s="625" customFormat="1" ht="34.5" customHeight="1" spans="1:7">
      <c r="A44" s="2124">
        <v>44831</v>
      </c>
      <c r="B44" s="2127">
        <v>2</v>
      </c>
      <c r="C44" s="2127" t="s">
        <v>315</v>
      </c>
      <c r="D44" s="2125" t="s">
        <v>45</v>
      </c>
      <c r="E44" s="2126" t="s">
        <v>348</v>
      </c>
      <c r="F44" s="624"/>
      <c r="G44" s="624"/>
    </row>
    <row r="45" s="625" customFormat="1" ht="34.5" customHeight="1" spans="1:7">
      <c r="A45" s="2124"/>
      <c r="B45" s="2127"/>
      <c r="C45" s="2127"/>
      <c r="D45" s="2125" t="s">
        <v>349</v>
      </c>
      <c r="E45" s="2126" t="s">
        <v>350</v>
      </c>
      <c r="F45" s="624"/>
      <c r="G45" s="624"/>
    </row>
    <row r="46" s="625" customFormat="1" ht="17.25" customHeight="1" spans="1:7">
      <c r="A46" s="2124"/>
      <c r="B46" s="2128">
        <v>2</v>
      </c>
      <c r="C46" s="2128" t="s">
        <v>315</v>
      </c>
      <c r="D46" s="2129"/>
      <c r="E46" s="2130" t="s">
        <v>351</v>
      </c>
      <c r="F46" s="624"/>
      <c r="G46" s="624"/>
    </row>
    <row r="47" s="625" customFormat="1" ht="17.25" customHeight="1" spans="1:7">
      <c r="A47" s="2124">
        <v>44851</v>
      </c>
      <c r="B47" s="2127">
        <v>2</v>
      </c>
      <c r="C47" s="2127" t="s">
        <v>315</v>
      </c>
      <c r="D47" s="2125" t="s">
        <v>352</v>
      </c>
      <c r="E47" s="2126" t="s">
        <v>353</v>
      </c>
      <c r="F47" s="624"/>
      <c r="G47" s="624"/>
    </row>
    <row r="48" s="625" customFormat="1" ht="17.25" customHeight="1" spans="1:7">
      <c r="A48" s="2124"/>
      <c r="B48" s="2127"/>
      <c r="C48" s="2127" t="s">
        <v>315</v>
      </c>
      <c r="D48" s="2125" t="s">
        <v>99</v>
      </c>
      <c r="E48" s="2126" t="s">
        <v>353</v>
      </c>
      <c r="F48" s="624"/>
      <c r="G48" s="624"/>
    </row>
    <row r="49" s="625" customFormat="1" ht="34.5" customHeight="1" spans="1:7">
      <c r="A49" s="2124">
        <v>44900</v>
      </c>
      <c r="B49" s="2127">
        <v>2</v>
      </c>
      <c r="C49" s="2127" t="s">
        <v>315</v>
      </c>
      <c r="D49" s="2125" t="s">
        <v>218</v>
      </c>
      <c r="E49" s="2126" t="s">
        <v>354</v>
      </c>
      <c r="F49" s="624"/>
      <c r="G49" s="624"/>
    </row>
    <row r="50" s="625" customFormat="1" ht="17.25" customHeight="1" spans="1:7">
      <c r="A50" s="2124">
        <v>44914</v>
      </c>
      <c r="B50" s="2127">
        <v>2</v>
      </c>
      <c r="C50" s="2127" t="s">
        <v>315</v>
      </c>
      <c r="D50" s="2125" t="s">
        <v>270</v>
      </c>
      <c r="E50" s="2126" t="s">
        <v>355</v>
      </c>
      <c r="F50" s="624" t="s">
        <v>356</v>
      </c>
      <c r="G50" s="624"/>
    </row>
    <row r="51" s="625" customFormat="1" ht="17.25" customHeight="1" spans="1:7">
      <c r="A51" s="2124"/>
      <c r="B51" s="2127">
        <v>2</v>
      </c>
      <c r="C51" s="2127" t="s">
        <v>315</v>
      </c>
      <c r="D51" s="2125" t="s">
        <v>68</v>
      </c>
      <c r="E51" s="2126" t="s">
        <v>357</v>
      </c>
      <c r="F51" s="624" t="s">
        <v>358</v>
      </c>
      <c r="G51" s="624"/>
    </row>
    <row r="52" s="625" customFormat="1" ht="17.25" customHeight="1" spans="1:7">
      <c r="A52" s="2124"/>
      <c r="B52" s="2127">
        <v>2</v>
      </c>
      <c r="C52" s="2127" t="s">
        <v>315</v>
      </c>
      <c r="D52" s="2125" t="s">
        <v>241</v>
      </c>
      <c r="E52" s="2126" t="s">
        <v>359</v>
      </c>
      <c r="F52" s="624" t="s">
        <v>360</v>
      </c>
      <c r="G52" s="624"/>
    </row>
    <row r="53" s="625" customFormat="1" ht="34.5" customHeight="1" spans="1:7">
      <c r="A53" s="2124"/>
      <c r="B53" s="2127">
        <v>2</v>
      </c>
      <c r="C53" s="2127" t="s">
        <v>315</v>
      </c>
      <c r="D53" s="2125" t="s">
        <v>218</v>
      </c>
      <c r="E53" s="2126" t="s">
        <v>361</v>
      </c>
      <c r="F53" s="624"/>
      <c r="G53" s="624"/>
    </row>
    <row r="54" s="625" customFormat="1" ht="34.5" customHeight="1" spans="1:7">
      <c r="A54" s="2124"/>
      <c r="B54" s="2127">
        <v>1.7</v>
      </c>
      <c r="C54" s="2127" t="s">
        <v>140</v>
      </c>
      <c r="D54" s="2125" t="s">
        <v>218</v>
      </c>
      <c r="E54" s="2126" t="s">
        <v>362</v>
      </c>
      <c r="F54" s="624"/>
      <c r="G54" s="624"/>
    </row>
    <row r="55" s="2105" customFormat="1" ht="17.25" customHeight="1" spans="1:7">
      <c r="A55" s="2131">
        <v>44958</v>
      </c>
      <c r="B55" s="2132">
        <v>2</v>
      </c>
      <c r="C55" s="2132" t="s">
        <v>315</v>
      </c>
      <c r="D55" s="2133" t="s">
        <v>363</v>
      </c>
      <c r="E55" s="2134" t="s">
        <v>364</v>
      </c>
      <c r="F55" s="2135"/>
      <c r="G55" s="2135"/>
    </row>
    <row r="56" s="625" customFormat="1" ht="69" customHeight="1" spans="1:7">
      <c r="A56" s="2124">
        <v>44964</v>
      </c>
      <c r="B56" s="2127">
        <v>2.1</v>
      </c>
      <c r="C56" s="2127" t="s">
        <v>315</v>
      </c>
      <c r="D56" s="2125" t="s">
        <v>281</v>
      </c>
      <c r="E56" s="2126" t="s">
        <v>365</v>
      </c>
      <c r="F56" s="624"/>
      <c r="G56" s="624"/>
    </row>
    <row r="57" s="625" customFormat="1" ht="17.25" customHeight="1" spans="1:7">
      <c r="A57" s="2124">
        <v>44986</v>
      </c>
      <c r="B57" s="2127">
        <v>1.8</v>
      </c>
      <c r="C57" s="2127" t="s">
        <v>140</v>
      </c>
      <c r="D57" s="2125" t="s">
        <v>241</v>
      </c>
      <c r="E57" s="2126" t="s">
        <v>366</v>
      </c>
      <c r="F57" s="624"/>
      <c r="G57" s="624"/>
    </row>
    <row r="58" s="625" customFormat="1" ht="17.25" customHeight="1" spans="1:7">
      <c r="A58" s="2124"/>
      <c r="B58" s="2127">
        <v>1.8</v>
      </c>
      <c r="C58" s="2127" t="s">
        <v>140</v>
      </c>
      <c r="D58" s="2125" t="s">
        <v>284</v>
      </c>
      <c r="E58" s="2126" t="s">
        <v>367</v>
      </c>
      <c r="F58" s="624" t="s">
        <v>368</v>
      </c>
      <c r="G58" s="624"/>
    </row>
    <row r="59" s="625" customFormat="1" ht="17.25" customHeight="1" spans="1:7">
      <c r="A59" s="2124">
        <v>44994</v>
      </c>
      <c r="B59" s="2127">
        <v>1.8</v>
      </c>
      <c r="C59" s="2127" t="s">
        <v>140</v>
      </c>
      <c r="D59" s="2125" t="s">
        <v>99</v>
      </c>
      <c r="E59" s="2126" t="s">
        <v>369</v>
      </c>
      <c r="F59" s="624"/>
      <c r="G59" s="624"/>
    </row>
    <row r="60" s="625" customFormat="1" ht="17.25" customHeight="1" spans="1:7">
      <c r="A60" s="2124"/>
      <c r="B60" s="2127">
        <v>1.8</v>
      </c>
      <c r="C60" s="2127" t="s">
        <v>140</v>
      </c>
      <c r="D60" s="2125" t="s">
        <v>85</v>
      </c>
      <c r="E60" s="2126" t="s">
        <v>370</v>
      </c>
      <c r="F60" s="624"/>
      <c r="G60" s="624"/>
    </row>
    <row r="61" s="625" customFormat="1" ht="17.25" customHeight="1" spans="1:7">
      <c r="A61" s="2124">
        <v>44994</v>
      </c>
      <c r="B61" s="2127">
        <v>2.1</v>
      </c>
      <c r="C61" s="2127" t="s">
        <v>315</v>
      </c>
      <c r="D61" s="2125" t="s">
        <v>229</v>
      </c>
      <c r="E61" s="2126" t="s">
        <v>371</v>
      </c>
      <c r="F61" s="624"/>
      <c r="G61" s="624"/>
    </row>
    <row r="62" s="625" customFormat="1" ht="17.25" customHeight="1" spans="1:7">
      <c r="A62" s="2124"/>
      <c r="B62" s="2127">
        <v>1.8</v>
      </c>
      <c r="C62" s="2127" t="s">
        <v>140</v>
      </c>
      <c r="D62" s="2125" t="s">
        <v>372</v>
      </c>
      <c r="E62" s="2126" t="s">
        <v>367</v>
      </c>
      <c r="F62" s="624"/>
      <c r="G62" s="624"/>
    </row>
    <row r="63" s="625" customFormat="1" ht="17.25" customHeight="1" spans="1:7">
      <c r="A63" s="2131">
        <v>44998</v>
      </c>
      <c r="B63" s="2136">
        <v>2</v>
      </c>
      <c r="C63" s="2132" t="s">
        <v>140</v>
      </c>
      <c r="D63" s="2133" t="s">
        <v>373</v>
      </c>
      <c r="E63" s="2134" t="s">
        <v>374</v>
      </c>
      <c r="F63" s="2135"/>
      <c r="G63" s="624"/>
    </row>
    <row r="64" s="625" customFormat="1" ht="17.25" customHeight="1" spans="1:7">
      <c r="A64" s="2124">
        <v>45009</v>
      </c>
      <c r="B64" s="2137">
        <v>2</v>
      </c>
      <c r="C64" s="2127" t="s">
        <v>140</v>
      </c>
      <c r="D64" s="2125" t="s">
        <v>212</v>
      </c>
      <c r="E64" s="2126" t="s">
        <v>375</v>
      </c>
      <c r="F64" s="1828"/>
      <c r="G64" s="1828"/>
    </row>
    <row r="65" s="625" customFormat="1" ht="17.25" customHeight="1" spans="1:7">
      <c r="A65" s="2124">
        <v>45023</v>
      </c>
      <c r="B65" s="2137">
        <v>2</v>
      </c>
      <c r="C65" s="2127" t="s">
        <v>140</v>
      </c>
      <c r="D65" s="2125" t="s">
        <v>376</v>
      </c>
      <c r="E65" s="2126" t="s">
        <v>377</v>
      </c>
      <c r="F65" s="1828"/>
      <c r="G65" s="1828"/>
    </row>
    <row r="66" s="625" customFormat="1" ht="17.25" customHeight="1" spans="1:7">
      <c r="A66" s="2124">
        <v>45036</v>
      </c>
      <c r="B66" s="2137">
        <v>2</v>
      </c>
      <c r="C66" s="2127" t="s">
        <v>140</v>
      </c>
      <c r="D66" s="2125" t="s">
        <v>270</v>
      </c>
      <c r="E66" s="2126" t="s">
        <v>378</v>
      </c>
      <c r="F66" s="1828"/>
      <c r="G66" s="1828"/>
    </row>
    <row r="67" s="625" customFormat="1" ht="17.25" customHeight="1" spans="1:7">
      <c r="A67" s="2124"/>
      <c r="B67" s="2127"/>
      <c r="C67" s="2127"/>
      <c r="D67" s="2125" t="s">
        <v>263</v>
      </c>
      <c r="E67" s="2126" t="s">
        <v>378</v>
      </c>
      <c r="F67" s="1828"/>
      <c r="G67" s="1828"/>
    </row>
    <row r="68" s="625" customFormat="1" ht="17.25" customHeight="1" spans="1:7">
      <c r="A68" s="2124"/>
      <c r="B68" s="2127"/>
      <c r="C68" s="2127"/>
      <c r="D68" s="2125" t="s">
        <v>281</v>
      </c>
      <c r="E68" s="2126" t="s">
        <v>370</v>
      </c>
      <c r="F68" s="1828"/>
      <c r="G68" s="1828"/>
    </row>
    <row r="69" s="625" customFormat="1" ht="17.25" customHeight="1" spans="1:7">
      <c r="A69" s="2124"/>
      <c r="B69" s="2127"/>
      <c r="C69" s="2127"/>
      <c r="D69" s="2125" t="s">
        <v>265</v>
      </c>
      <c r="E69" s="2126" t="s">
        <v>379</v>
      </c>
      <c r="F69" s="1828"/>
      <c r="G69" s="1828"/>
    </row>
    <row r="70" s="625" customFormat="1" ht="17.25" customHeight="1" spans="1:7">
      <c r="A70" s="2124">
        <v>45040</v>
      </c>
      <c r="B70" s="2127">
        <v>2.1</v>
      </c>
      <c r="C70" s="2127" t="s">
        <v>315</v>
      </c>
      <c r="D70" s="2127" t="s">
        <v>229</v>
      </c>
      <c r="E70" s="2126" t="s">
        <v>380</v>
      </c>
      <c r="F70" s="1828"/>
      <c r="G70" s="1828"/>
    </row>
    <row r="71" s="625" customFormat="1" ht="17.25" customHeight="1" spans="1:7">
      <c r="A71" s="2124">
        <v>45040</v>
      </c>
      <c r="B71" s="2127">
        <v>2</v>
      </c>
      <c r="C71" s="2127" t="s">
        <v>140</v>
      </c>
      <c r="D71" s="2125" t="s">
        <v>229</v>
      </c>
      <c r="E71" s="2126" t="s">
        <v>381</v>
      </c>
      <c r="F71" s="1828"/>
      <c r="G71" s="1828"/>
    </row>
    <row r="72" s="625" customFormat="1" ht="17.25" customHeight="1" spans="1:7">
      <c r="A72" s="2124">
        <v>45052</v>
      </c>
      <c r="B72" s="2127">
        <v>2</v>
      </c>
      <c r="C72" s="2127" t="s">
        <v>140</v>
      </c>
      <c r="D72" s="2125" t="s">
        <v>382</v>
      </c>
      <c r="E72" s="2126" t="s">
        <v>383</v>
      </c>
      <c r="F72" s="1828"/>
      <c r="G72" s="1828"/>
    </row>
    <row r="73" s="625" customFormat="1" ht="51.75" customHeight="1" spans="1:7">
      <c r="A73" s="2124"/>
      <c r="B73" s="2127">
        <v>2.1</v>
      </c>
      <c r="C73" s="2127" t="s">
        <v>315</v>
      </c>
      <c r="D73" s="2125" t="s">
        <v>15</v>
      </c>
      <c r="E73" s="2126" t="s">
        <v>384</v>
      </c>
      <c r="F73" s="1828"/>
      <c r="G73" s="1828"/>
    </row>
    <row r="74" s="625" customFormat="1" ht="34.5" customHeight="1" spans="1:7">
      <c r="A74" s="2124">
        <v>45068</v>
      </c>
      <c r="B74" s="2127">
        <v>2.1</v>
      </c>
      <c r="C74" s="2127" t="s">
        <v>315</v>
      </c>
      <c r="D74" s="2125" t="s">
        <v>256</v>
      </c>
      <c r="E74" s="2126" t="s">
        <v>385</v>
      </c>
      <c r="F74" s="1828"/>
      <c r="G74" s="1828"/>
    </row>
    <row r="75" s="625" customFormat="1" ht="17.25" customHeight="1" spans="1:7">
      <c r="A75" s="2124"/>
      <c r="B75" s="2127">
        <v>2</v>
      </c>
      <c r="C75" s="2127" t="s">
        <v>140</v>
      </c>
      <c r="D75" s="2125" t="s">
        <v>386</v>
      </c>
      <c r="E75" s="2126" t="s">
        <v>387</v>
      </c>
      <c r="F75" s="1828"/>
      <c r="G75" s="1828"/>
    </row>
    <row r="76" ht="17.25" customHeight="1" spans="1:5">
      <c r="A76" s="2127"/>
      <c r="B76" s="2127">
        <v>2</v>
      </c>
      <c r="C76" s="2127" t="s">
        <v>140</v>
      </c>
      <c r="D76" s="2125" t="s">
        <v>388</v>
      </c>
      <c r="E76" s="2126" t="s">
        <v>389</v>
      </c>
    </row>
    <row r="77" ht="17.25" customHeight="1" spans="1:5">
      <c r="A77" s="2127"/>
      <c r="B77" s="2127">
        <v>2</v>
      </c>
      <c r="C77" s="2127" t="s">
        <v>140</v>
      </c>
      <c r="D77" s="2125" t="s">
        <v>388</v>
      </c>
      <c r="E77" s="2126" t="s">
        <v>390</v>
      </c>
    </row>
    <row r="78" ht="17.25" customHeight="1" spans="1:5">
      <c r="A78" s="2138">
        <v>45071</v>
      </c>
      <c r="B78" s="2139">
        <v>2</v>
      </c>
      <c r="C78" s="2139" t="s">
        <v>140</v>
      </c>
      <c r="D78" s="2140" t="s">
        <v>373</v>
      </c>
      <c r="E78" s="2141" t="s">
        <v>391</v>
      </c>
    </row>
    <row r="79" ht="17.25" customHeight="1" spans="1:5">
      <c r="A79" s="2142">
        <v>45075</v>
      </c>
      <c r="B79" s="2127">
        <v>2.1</v>
      </c>
      <c r="C79" s="2127" t="s">
        <v>315</v>
      </c>
      <c r="D79" s="2125" t="s">
        <v>392</v>
      </c>
      <c r="E79" s="2126" t="s">
        <v>353</v>
      </c>
    </row>
    <row r="80" ht="17.25" customHeight="1" spans="1:5">
      <c r="A80" s="2143"/>
      <c r="B80" s="2127">
        <v>2.1</v>
      </c>
      <c r="C80" s="2127" t="s">
        <v>315</v>
      </c>
      <c r="D80" s="2125" t="s">
        <v>45</v>
      </c>
      <c r="E80" s="2126" t="s">
        <v>393</v>
      </c>
    </row>
    <row r="81" ht="17.25" customHeight="1" spans="1:5">
      <c r="A81" s="2127"/>
      <c r="B81" s="2127">
        <v>2</v>
      </c>
      <c r="C81" s="2127" t="s">
        <v>140</v>
      </c>
      <c r="D81" s="2125" t="s">
        <v>21</v>
      </c>
      <c r="E81" s="2126" t="s">
        <v>394</v>
      </c>
    </row>
    <row r="82" ht="17.25" customHeight="1" spans="1:5">
      <c r="A82" s="2127"/>
      <c r="B82" s="2127">
        <v>2</v>
      </c>
      <c r="C82" s="2127" t="s">
        <v>140</v>
      </c>
      <c r="D82" s="2125" t="s">
        <v>45</v>
      </c>
      <c r="E82" s="2126" t="s">
        <v>395</v>
      </c>
    </row>
    <row r="83" ht="17.25" customHeight="1" spans="1:5">
      <c r="A83" s="2142">
        <v>45079</v>
      </c>
      <c r="B83" s="2127">
        <v>2</v>
      </c>
      <c r="C83" s="2127" t="s">
        <v>140</v>
      </c>
      <c r="D83" s="2125" t="s">
        <v>396</v>
      </c>
      <c r="E83" s="2126" t="s">
        <v>397</v>
      </c>
    </row>
    <row r="84" ht="60" customHeight="1" spans="1:5">
      <c r="A84" s="2142">
        <v>45084</v>
      </c>
      <c r="B84" s="2127">
        <v>2.1</v>
      </c>
      <c r="C84" s="2127" t="s">
        <v>315</v>
      </c>
      <c r="D84" s="2125" t="s">
        <v>241</v>
      </c>
      <c r="E84" s="2126" t="s">
        <v>398</v>
      </c>
    </row>
    <row r="85" ht="17.25" customHeight="1" spans="1:5">
      <c r="A85" s="2127"/>
      <c r="B85" s="2127"/>
      <c r="C85" s="2127"/>
      <c r="D85" s="2125" t="s">
        <v>399</v>
      </c>
      <c r="E85" s="2126" t="s">
        <v>400</v>
      </c>
    </row>
    <row r="86" ht="17.25" customHeight="1" spans="1:5">
      <c r="A86" s="2143"/>
      <c r="B86" s="2127"/>
      <c r="C86" s="2127" t="s">
        <v>315</v>
      </c>
      <c r="D86" s="2125" t="s">
        <v>401</v>
      </c>
      <c r="E86" s="2126" t="s">
        <v>402</v>
      </c>
    </row>
    <row r="87" ht="17.25" customHeight="1" spans="1:5">
      <c r="A87" s="2143"/>
      <c r="B87" s="2127"/>
      <c r="C87" s="2127"/>
      <c r="D87" s="2125" t="s">
        <v>403</v>
      </c>
      <c r="E87" s="2126" t="s">
        <v>404</v>
      </c>
    </row>
    <row r="88" ht="17.25" customHeight="1" spans="1:5">
      <c r="A88" s="2127"/>
      <c r="B88" s="2127">
        <v>2</v>
      </c>
      <c r="C88" s="2127" t="s">
        <v>140</v>
      </c>
      <c r="D88" s="2125" t="s">
        <v>241</v>
      </c>
      <c r="E88" s="2126" t="s">
        <v>405</v>
      </c>
    </row>
    <row r="89" ht="17.25" customHeight="1" spans="1:5">
      <c r="A89" s="2127"/>
      <c r="B89" s="2127"/>
      <c r="C89" s="2127"/>
      <c r="D89" s="2125" t="s">
        <v>399</v>
      </c>
      <c r="E89" s="2126" t="s">
        <v>406</v>
      </c>
    </row>
    <row r="90" ht="17.25" customHeight="1" spans="1:5">
      <c r="A90" s="2127"/>
      <c r="B90" s="2127"/>
      <c r="C90" s="2127" t="s">
        <v>140</v>
      </c>
      <c r="D90" s="2125" t="s">
        <v>250</v>
      </c>
      <c r="E90" s="2126" t="s">
        <v>407</v>
      </c>
    </row>
    <row r="91" ht="17.25" customHeight="1" spans="1:5">
      <c r="A91" s="2127"/>
      <c r="B91" s="2127"/>
      <c r="C91" s="2127"/>
      <c r="D91" s="2125" t="s">
        <v>401</v>
      </c>
      <c r="E91" s="2126" t="s">
        <v>408</v>
      </c>
    </row>
    <row r="92" ht="17.25" customHeight="1" spans="1:5">
      <c r="A92" s="2127"/>
      <c r="B92" s="2127"/>
      <c r="C92" s="2127"/>
      <c r="D92" s="2125" t="s">
        <v>403</v>
      </c>
      <c r="E92" s="2126" t="s">
        <v>409</v>
      </c>
    </row>
    <row r="93" ht="17.25" customHeight="1" spans="1:5">
      <c r="A93" s="2127"/>
      <c r="B93" s="2127"/>
      <c r="C93" s="2127"/>
      <c r="D93" s="2125" t="s">
        <v>212</v>
      </c>
      <c r="E93" s="2126" t="s">
        <v>409</v>
      </c>
    </row>
    <row r="94" ht="17.25" customHeight="1" spans="1:5">
      <c r="A94" s="2144">
        <v>45084</v>
      </c>
      <c r="B94" s="2145">
        <v>2</v>
      </c>
      <c r="C94" s="2146" t="s">
        <v>140</v>
      </c>
      <c r="D94" s="2146">
        <v>2</v>
      </c>
      <c r="E94" s="2147" t="s">
        <v>410</v>
      </c>
    </row>
    <row r="95" ht="14.25" customHeight="1" spans="1:5">
      <c r="A95" s="2148">
        <v>45108</v>
      </c>
      <c r="B95" s="2149">
        <v>2.1</v>
      </c>
      <c r="C95" s="2149" t="s">
        <v>140</v>
      </c>
      <c r="D95" s="2150" t="s">
        <v>411</v>
      </c>
      <c r="E95" s="2150" t="s">
        <v>412</v>
      </c>
    </row>
    <row r="96" ht="14.25" customHeight="1" spans="1:5">
      <c r="A96" s="2149"/>
      <c r="B96" s="2149">
        <v>2.1</v>
      </c>
      <c r="C96" s="2149" t="s">
        <v>413</v>
      </c>
      <c r="D96" s="2150" t="s">
        <v>236</v>
      </c>
      <c r="E96" s="2150" t="s">
        <v>414</v>
      </c>
    </row>
    <row r="97" ht="14.25" customHeight="1" spans="1:5">
      <c r="A97" s="2149"/>
      <c r="B97" s="2149">
        <v>2.1</v>
      </c>
      <c r="C97" s="2149" t="s">
        <v>413</v>
      </c>
      <c r="D97" s="2150" t="s">
        <v>243</v>
      </c>
      <c r="E97" s="2150" t="s">
        <v>415</v>
      </c>
    </row>
    <row r="98" ht="14.25" customHeight="1" spans="1:5">
      <c r="A98" s="2149"/>
      <c r="B98" s="2149">
        <v>2.1</v>
      </c>
      <c r="C98" s="2149"/>
      <c r="D98" s="2150" t="s">
        <v>218</v>
      </c>
      <c r="E98" s="2150" t="s">
        <v>416</v>
      </c>
    </row>
    <row r="99" ht="14.25" customHeight="1" spans="1:5">
      <c r="A99" s="2149"/>
      <c r="B99" s="2149">
        <v>2.1</v>
      </c>
      <c r="C99" s="2149"/>
      <c r="D99" s="2150" t="s">
        <v>382</v>
      </c>
      <c r="E99" s="2150" t="s">
        <v>417</v>
      </c>
    </row>
    <row r="100" ht="14.25" customHeight="1" spans="1:5">
      <c r="A100" s="2149"/>
      <c r="B100" s="2149">
        <v>2.1</v>
      </c>
      <c r="C100" s="2149"/>
      <c r="D100" s="2150" t="s">
        <v>15</v>
      </c>
      <c r="E100" s="2150" t="s">
        <v>370</v>
      </c>
    </row>
    <row r="101" ht="14.25" customHeight="1" spans="1:5">
      <c r="A101" s="2149"/>
      <c r="B101" s="2149">
        <v>2.2</v>
      </c>
      <c r="C101" s="2149" t="s">
        <v>315</v>
      </c>
      <c r="D101" s="2150" t="s">
        <v>243</v>
      </c>
      <c r="E101" s="2150" t="s">
        <v>418</v>
      </c>
    </row>
    <row r="102" ht="14.25" customHeight="1" spans="1:5">
      <c r="A102" s="2149"/>
      <c r="B102" s="2149">
        <v>2.2</v>
      </c>
      <c r="C102" s="2149" t="s">
        <v>315</v>
      </c>
      <c r="D102" s="2150" t="s">
        <v>236</v>
      </c>
      <c r="E102" s="2150" t="s">
        <v>419</v>
      </c>
    </row>
    <row r="103" ht="14.25" customHeight="1" spans="1:5">
      <c r="A103" s="2149"/>
      <c r="B103" s="2149">
        <v>2.2</v>
      </c>
      <c r="C103" s="2149" t="s">
        <v>315</v>
      </c>
      <c r="D103" s="2150" t="s">
        <v>247</v>
      </c>
      <c r="E103" s="2150" t="s">
        <v>420</v>
      </c>
    </row>
    <row r="104" ht="14.25" customHeight="1" spans="1:5">
      <c r="A104" s="2149"/>
      <c r="B104" s="2149">
        <v>2.2</v>
      </c>
      <c r="C104" s="2149" t="s">
        <v>315</v>
      </c>
      <c r="D104" s="2150" t="s">
        <v>218</v>
      </c>
      <c r="E104" s="2150" t="s">
        <v>416</v>
      </c>
    </row>
    <row r="105" ht="14.25" customHeight="1" spans="1:5">
      <c r="A105" s="2149"/>
      <c r="B105" s="2149">
        <v>2.2</v>
      </c>
      <c r="C105" s="2149" t="s">
        <v>315</v>
      </c>
      <c r="D105" s="2150" t="s">
        <v>382</v>
      </c>
      <c r="E105" s="2150" t="s">
        <v>417</v>
      </c>
    </row>
    <row r="106" customHeight="1" spans="1:5">
      <c r="A106" s="2148">
        <v>45112</v>
      </c>
      <c r="B106" s="2151">
        <v>2.1</v>
      </c>
      <c r="C106" s="2151" t="s">
        <v>140</v>
      </c>
      <c r="D106" s="2151" t="s">
        <v>238</v>
      </c>
      <c r="E106" s="2152" t="s">
        <v>421</v>
      </c>
    </row>
    <row r="107" customHeight="1" spans="1:5">
      <c r="A107" s="2153">
        <v>45114</v>
      </c>
      <c r="B107" s="7">
        <v>2.1</v>
      </c>
      <c r="C107" s="2151" t="s">
        <v>140</v>
      </c>
      <c r="D107" s="2151" t="s">
        <v>401</v>
      </c>
      <c r="E107" s="2152" t="s">
        <v>422</v>
      </c>
    </row>
    <row r="108" customHeight="1" spans="1:5">
      <c r="A108" s="2153"/>
      <c r="B108" s="2149">
        <v>2.2</v>
      </c>
      <c r="C108" s="2151" t="s">
        <v>315</v>
      </c>
      <c r="D108" s="2151" t="s">
        <v>401</v>
      </c>
      <c r="E108" s="2152" t="s">
        <v>423</v>
      </c>
    </row>
    <row r="109" customHeight="1" spans="1:5">
      <c r="A109" s="2153">
        <v>45117</v>
      </c>
      <c r="B109" s="7">
        <v>2.1</v>
      </c>
      <c r="C109" s="2151" t="s">
        <v>140</v>
      </c>
      <c r="D109" s="2151" t="s">
        <v>245</v>
      </c>
      <c r="E109" s="2152" t="s">
        <v>424</v>
      </c>
    </row>
    <row r="110" customHeight="1" spans="1:5">
      <c r="A110" s="2153"/>
      <c r="B110" s="2149">
        <v>2.2</v>
      </c>
      <c r="C110" s="2151" t="s">
        <v>315</v>
      </c>
      <c r="D110" s="2151" t="s">
        <v>245</v>
      </c>
      <c r="E110" s="2152" t="s">
        <v>425</v>
      </c>
    </row>
    <row r="111" customHeight="1" spans="1:5">
      <c r="A111" s="2154">
        <v>45121</v>
      </c>
      <c r="B111" s="2155">
        <v>2.2</v>
      </c>
      <c r="C111" s="2151" t="s">
        <v>140</v>
      </c>
      <c r="D111" s="2156" t="s">
        <v>99</v>
      </c>
      <c r="E111" s="2157" t="s">
        <v>426</v>
      </c>
    </row>
    <row r="112" customHeight="1" spans="1:5">
      <c r="A112" s="2156"/>
      <c r="B112" s="2156"/>
      <c r="C112" s="2156"/>
      <c r="D112" s="2156" t="s">
        <v>399</v>
      </c>
      <c r="E112" s="2157" t="s">
        <v>427</v>
      </c>
    </row>
    <row r="113" customHeight="1" spans="1:5">
      <c r="A113" s="2156"/>
      <c r="B113" s="2156"/>
      <c r="C113" s="2156"/>
      <c r="D113" s="2156" t="s">
        <v>386</v>
      </c>
      <c r="E113" s="2157" t="s">
        <v>428</v>
      </c>
    </row>
    <row r="114" customHeight="1" spans="1:5">
      <c r="A114" s="2156"/>
      <c r="B114" s="2156"/>
      <c r="C114" s="2156"/>
      <c r="D114" s="2156" t="s">
        <v>247</v>
      </c>
      <c r="E114" s="2157" t="s">
        <v>428</v>
      </c>
    </row>
    <row r="115" customHeight="1" spans="1:5">
      <c r="A115" s="2156"/>
      <c r="B115" s="2156"/>
      <c r="C115" s="2156"/>
      <c r="D115" s="2156" t="s">
        <v>218</v>
      </c>
      <c r="E115" s="2157" t="s">
        <v>428</v>
      </c>
    </row>
    <row r="116" s="2106" customFormat="1" ht="36" spans="1:40">
      <c r="A116" s="2158">
        <v>45136</v>
      </c>
      <c r="B116" s="2159">
        <v>2.3</v>
      </c>
      <c r="C116" s="2159" t="s">
        <v>315</v>
      </c>
      <c r="D116" s="2160" t="s">
        <v>401</v>
      </c>
      <c r="E116" s="2161" t="s">
        <v>429</v>
      </c>
      <c r="F116" s="2162"/>
      <c r="G116" s="2162"/>
      <c r="H116" s="2163"/>
      <c r="I116" s="2163"/>
      <c r="J116" s="2163"/>
      <c r="K116" s="2163"/>
      <c r="L116" s="2163"/>
      <c r="M116" s="2163"/>
      <c r="N116" s="2163"/>
      <c r="O116" s="2163"/>
      <c r="P116" s="2163"/>
      <c r="Q116" s="2163"/>
      <c r="R116" s="2163"/>
      <c r="S116" s="2163"/>
      <c r="T116" s="2163"/>
      <c r="U116" s="2163"/>
      <c r="V116" s="2163"/>
      <c r="W116" s="2163"/>
      <c r="X116" s="2163"/>
      <c r="Y116" s="2163"/>
      <c r="Z116" s="2163"/>
      <c r="AA116" s="2163"/>
      <c r="AB116" s="2163"/>
      <c r="AC116" s="2163"/>
      <c r="AD116" s="2163"/>
      <c r="AE116" s="2163"/>
      <c r="AF116" s="2163"/>
      <c r="AG116" s="2163"/>
      <c r="AH116" s="2163"/>
      <c r="AI116" s="2163"/>
      <c r="AJ116" s="2163"/>
      <c r="AK116" s="2163"/>
      <c r="AL116" s="2163"/>
      <c r="AM116" s="2163"/>
      <c r="AN116" s="2163"/>
    </row>
    <row r="117" ht="18" spans="1:5">
      <c r="A117" s="2164"/>
      <c r="B117" s="2164">
        <v>2.3</v>
      </c>
      <c r="C117" s="2164" t="s">
        <v>140</v>
      </c>
      <c r="D117" s="2165" t="s">
        <v>401</v>
      </c>
      <c r="E117" s="2166" t="s">
        <v>428</v>
      </c>
    </row>
    <row r="118" ht="36" spans="1:5">
      <c r="A118" s="2167"/>
      <c r="B118" s="2164">
        <v>2.3</v>
      </c>
      <c r="C118" s="2164" t="s">
        <v>315</v>
      </c>
      <c r="D118" s="2165" t="s">
        <v>256</v>
      </c>
      <c r="E118" s="2166" t="s">
        <v>430</v>
      </c>
    </row>
    <row r="119" ht="18" spans="1:5">
      <c r="A119" s="2168"/>
      <c r="B119" s="2169">
        <v>2.3</v>
      </c>
      <c r="C119" s="2169" t="s">
        <v>140</v>
      </c>
      <c r="D119" s="2170" t="s">
        <v>256</v>
      </c>
      <c r="E119" s="2171" t="s">
        <v>428</v>
      </c>
    </row>
    <row r="120" ht="18" spans="1:6">
      <c r="A120" s="2172">
        <v>45142</v>
      </c>
      <c r="B120" s="2173">
        <v>2.3</v>
      </c>
      <c r="C120" s="2174" t="s">
        <v>140</v>
      </c>
      <c r="D120" s="2175" t="s">
        <v>212</v>
      </c>
      <c r="E120" s="2176" t="s">
        <v>431</v>
      </c>
      <c r="F120" s="2177" t="s">
        <v>432</v>
      </c>
    </row>
    <row r="121" s="752" customFormat="1" ht="18" spans="1:7">
      <c r="A121" s="2178"/>
      <c r="B121" s="2179"/>
      <c r="C121" s="2180"/>
      <c r="D121" s="2180" t="s">
        <v>433</v>
      </c>
      <c r="E121" s="2176" t="s">
        <v>434</v>
      </c>
      <c r="F121" s="2177" t="s">
        <v>432</v>
      </c>
      <c r="G121" s="2181"/>
    </row>
    <row r="122" s="752" customFormat="1" ht="18" spans="1:7">
      <c r="A122" s="2178"/>
      <c r="B122" s="2179"/>
      <c r="C122" s="2180"/>
      <c r="D122" s="2180" t="s">
        <v>281</v>
      </c>
      <c r="E122" s="2176" t="s">
        <v>435</v>
      </c>
      <c r="F122" s="2177" t="s">
        <v>432</v>
      </c>
      <c r="G122" s="2181"/>
    </row>
    <row r="123" s="752" customFormat="1" ht="36" spans="1:7">
      <c r="A123" s="2178"/>
      <c r="B123" s="2179"/>
      <c r="C123" s="2174" t="s">
        <v>315</v>
      </c>
      <c r="D123" s="2180" t="s">
        <v>21</v>
      </c>
      <c r="E123" s="2176" t="s">
        <v>436</v>
      </c>
      <c r="F123" s="2177" t="s">
        <v>437</v>
      </c>
      <c r="G123" s="2181"/>
    </row>
    <row r="124" s="752" customFormat="1" ht="18" spans="1:7">
      <c r="A124" s="2178"/>
      <c r="B124" s="2179"/>
      <c r="C124" s="2174" t="s">
        <v>140</v>
      </c>
      <c r="D124" s="2180" t="s">
        <v>21</v>
      </c>
      <c r="E124" s="2176" t="s">
        <v>428</v>
      </c>
      <c r="F124" s="2182"/>
      <c r="G124" s="2181"/>
    </row>
    <row r="125" s="752" customFormat="1" ht="18" spans="1:7">
      <c r="A125" s="2178"/>
      <c r="B125" s="2179"/>
      <c r="C125" s="2180"/>
      <c r="D125" s="2180" t="s">
        <v>243</v>
      </c>
      <c r="E125" s="2176" t="s">
        <v>428</v>
      </c>
      <c r="F125" s="2177" t="s">
        <v>432</v>
      </c>
      <c r="G125" s="2181"/>
    </row>
    <row r="126" s="752" customFormat="1" ht="18" spans="1:7">
      <c r="A126" s="2178"/>
      <c r="B126" s="2179"/>
      <c r="C126" s="2180"/>
      <c r="D126" s="2180" t="s">
        <v>229</v>
      </c>
      <c r="E126" s="2176" t="s">
        <v>438</v>
      </c>
      <c r="F126" s="2177" t="s">
        <v>432</v>
      </c>
      <c r="G126" s="2181"/>
    </row>
    <row r="127" s="752" customFormat="1" ht="18" spans="1:7">
      <c r="A127" s="2178"/>
      <c r="B127" s="2179"/>
      <c r="C127" s="2180"/>
      <c r="D127" s="2180" t="s">
        <v>250</v>
      </c>
      <c r="E127" s="2176" t="s">
        <v>428</v>
      </c>
      <c r="F127" s="2177" t="s">
        <v>432</v>
      </c>
      <c r="G127" s="2181"/>
    </row>
    <row r="128" s="752" customFormat="1" ht="18" spans="1:7">
      <c r="A128" s="2178"/>
      <c r="B128" s="2179"/>
      <c r="C128" s="2180"/>
      <c r="D128" s="2180" t="s">
        <v>439</v>
      </c>
      <c r="E128" s="2176" t="s">
        <v>440</v>
      </c>
      <c r="F128" s="2177" t="s">
        <v>432</v>
      </c>
      <c r="G128" s="2181"/>
    </row>
    <row r="129" s="752" customFormat="1" ht="36" spans="1:7">
      <c r="A129" s="2178"/>
      <c r="B129" s="2179"/>
      <c r="C129" s="2180"/>
      <c r="D129" s="2180" t="s">
        <v>382</v>
      </c>
      <c r="E129" s="2176" t="s">
        <v>441</v>
      </c>
      <c r="F129" s="2177" t="s">
        <v>432</v>
      </c>
      <c r="G129" s="2181"/>
    </row>
    <row r="130" ht="18" spans="1:6">
      <c r="A130" s="2178"/>
      <c r="B130" s="2179"/>
      <c r="C130" s="2174"/>
      <c r="D130" s="2183" t="s">
        <v>442</v>
      </c>
      <c r="E130" s="2176" t="s">
        <v>428</v>
      </c>
      <c r="F130" s="2184"/>
    </row>
    <row r="131" ht="36" spans="1:6">
      <c r="A131" s="2178"/>
      <c r="B131" s="2179"/>
      <c r="C131" s="2174" t="s">
        <v>315</v>
      </c>
      <c r="D131" s="2180" t="s">
        <v>284</v>
      </c>
      <c r="E131" s="2176" t="s">
        <v>443</v>
      </c>
      <c r="F131" s="2184"/>
    </row>
    <row r="132" ht="18" spans="1:6">
      <c r="A132" s="2178"/>
      <c r="B132" s="2179"/>
      <c r="C132" s="2174" t="s">
        <v>140</v>
      </c>
      <c r="D132" s="2180" t="s">
        <v>284</v>
      </c>
      <c r="E132" s="2176" t="s">
        <v>428</v>
      </c>
      <c r="F132" s="2184"/>
    </row>
    <row r="133" ht="34.5" spans="1:6">
      <c r="A133" s="2178"/>
      <c r="B133" s="2179"/>
      <c r="C133" s="2174" t="s">
        <v>315</v>
      </c>
      <c r="D133" s="2183" t="s">
        <v>45</v>
      </c>
      <c r="E133" s="2185" t="s">
        <v>444</v>
      </c>
      <c r="F133" s="2184"/>
    </row>
    <row r="134" ht="18" spans="1:6">
      <c r="A134" s="2178"/>
      <c r="B134" s="2179"/>
      <c r="C134" s="2174" t="s">
        <v>140</v>
      </c>
      <c r="D134" s="2183" t="s">
        <v>45</v>
      </c>
      <c r="E134" s="2176" t="s">
        <v>445</v>
      </c>
      <c r="F134" s="2184"/>
    </row>
    <row r="135" ht="34.5" spans="1:6">
      <c r="A135" s="2178"/>
      <c r="B135" s="2179"/>
      <c r="C135" s="2174" t="s">
        <v>315</v>
      </c>
      <c r="D135" s="2183" t="s">
        <v>349</v>
      </c>
      <c r="E135" s="2185" t="s">
        <v>446</v>
      </c>
      <c r="F135" s="2184"/>
    </row>
    <row r="136" ht="18" spans="1:6">
      <c r="A136" s="2178"/>
      <c r="B136" s="2179"/>
      <c r="C136" s="2174" t="s">
        <v>140</v>
      </c>
      <c r="D136" s="2183" t="s">
        <v>349</v>
      </c>
      <c r="E136" s="2176" t="s">
        <v>447</v>
      </c>
      <c r="F136" s="2184"/>
    </row>
    <row r="137" ht="34.5" spans="1:6">
      <c r="A137" s="2186"/>
      <c r="B137" s="2187"/>
      <c r="C137" s="2174"/>
      <c r="D137" s="2183" t="s">
        <v>236</v>
      </c>
      <c r="E137" s="2185" t="s">
        <v>448</v>
      </c>
      <c r="F137" s="2184"/>
    </row>
    <row r="138" s="752" customFormat="1" ht="17.25" spans="1:7">
      <c r="A138" s="2188">
        <v>45148</v>
      </c>
      <c r="B138" s="2189">
        <v>2.3</v>
      </c>
      <c r="C138" s="2174" t="s">
        <v>140</v>
      </c>
      <c r="D138" s="2174" t="s">
        <v>304</v>
      </c>
      <c r="E138" s="2183" t="s">
        <v>428</v>
      </c>
      <c r="F138" s="2177" t="s">
        <v>432</v>
      </c>
      <c r="G138" s="2181"/>
    </row>
    <row r="139" ht="17.25" spans="1:6">
      <c r="A139" s="2188"/>
      <c r="B139" s="2189"/>
      <c r="C139" s="2174" t="s">
        <v>315</v>
      </c>
      <c r="D139" s="2174" t="s">
        <v>245</v>
      </c>
      <c r="E139" s="2183" t="s">
        <v>449</v>
      </c>
      <c r="F139" s="2184"/>
    </row>
    <row r="140" ht="17.25" spans="1:6">
      <c r="A140" s="2188"/>
      <c r="B140" s="2189"/>
      <c r="C140" s="2174" t="s">
        <v>140</v>
      </c>
      <c r="D140" s="2174" t="s">
        <v>245</v>
      </c>
      <c r="E140" s="2183" t="s">
        <v>450</v>
      </c>
      <c r="F140" s="2184"/>
    </row>
    <row r="141" ht="17.25" spans="1:6">
      <c r="A141" s="2188"/>
      <c r="B141" s="2189"/>
      <c r="C141" s="2190"/>
      <c r="D141" s="2191" t="s">
        <v>238</v>
      </c>
      <c r="E141" s="2183" t="s">
        <v>428</v>
      </c>
      <c r="F141" s="2184"/>
    </row>
    <row r="142" ht="34.5" spans="1:6">
      <c r="A142" s="2188"/>
      <c r="B142" s="2189"/>
      <c r="C142" s="2174" t="s">
        <v>315</v>
      </c>
      <c r="D142" s="2192" t="s">
        <v>451</v>
      </c>
      <c r="E142" s="2193" t="s">
        <v>418</v>
      </c>
      <c r="F142" s="2177" t="s">
        <v>432</v>
      </c>
    </row>
    <row r="143" ht="17.25" spans="1:6">
      <c r="A143" s="2188"/>
      <c r="B143" s="2189"/>
      <c r="C143" s="2174" t="s">
        <v>140</v>
      </c>
      <c r="D143" s="2192" t="s">
        <v>451</v>
      </c>
      <c r="E143" s="2183" t="s">
        <v>452</v>
      </c>
      <c r="F143" s="2194"/>
    </row>
    <row r="144" customHeight="1" spans="1:6">
      <c r="A144" s="2195">
        <v>45149</v>
      </c>
      <c r="B144" s="2196">
        <v>2.3</v>
      </c>
      <c r="C144" s="2173" t="s">
        <v>140</v>
      </c>
      <c r="D144" s="2197" t="s">
        <v>214</v>
      </c>
      <c r="E144" s="2183" t="s">
        <v>428</v>
      </c>
      <c r="F144" s="2194"/>
    </row>
    <row r="145" customHeight="1" spans="1:6">
      <c r="A145" s="2198"/>
      <c r="B145" s="2199"/>
      <c r="C145" s="2187"/>
      <c r="D145" s="2197" t="s">
        <v>453</v>
      </c>
      <c r="E145" s="2197" t="s">
        <v>454</v>
      </c>
      <c r="F145" s="2194" t="s">
        <v>432</v>
      </c>
    </row>
    <row r="146" customHeight="1" spans="1:6">
      <c r="A146" s="2195">
        <v>45152</v>
      </c>
      <c r="B146" s="2200">
        <v>2.3</v>
      </c>
      <c r="C146" s="2173" t="s">
        <v>315</v>
      </c>
      <c r="D146" s="2201" t="s">
        <v>399</v>
      </c>
      <c r="E146" s="2184" t="s">
        <v>455</v>
      </c>
      <c r="F146" s="2194"/>
    </row>
    <row r="147" customHeight="1" spans="1:6">
      <c r="A147" s="2202"/>
      <c r="B147" s="2203"/>
      <c r="C147" s="2187"/>
      <c r="D147" s="2197" t="s">
        <v>68</v>
      </c>
      <c r="E147" s="2182" t="s">
        <v>456</v>
      </c>
      <c r="F147" s="2194"/>
    </row>
    <row r="148" customHeight="1" spans="1:6">
      <c r="A148" s="2202"/>
      <c r="B148" s="2200">
        <v>2.3</v>
      </c>
      <c r="C148" s="2173" t="s">
        <v>140</v>
      </c>
      <c r="D148" s="2201" t="s">
        <v>399</v>
      </c>
      <c r="E148" s="2183" t="s">
        <v>457</v>
      </c>
      <c r="F148" s="2194" t="s">
        <v>432</v>
      </c>
    </row>
    <row r="149" customHeight="1" spans="1:6">
      <c r="A149" s="2202"/>
      <c r="B149" s="2204"/>
      <c r="C149" s="2179"/>
      <c r="D149" s="2197" t="s">
        <v>68</v>
      </c>
      <c r="E149" s="2183" t="s">
        <v>450</v>
      </c>
      <c r="F149" s="2194"/>
    </row>
    <row r="150" customHeight="1" spans="1:6">
      <c r="A150" s="2198"/>
      <c r="B150" s="2203"/>
      <c r="C150" s="2179"/>
      <c r="D150" s="2197" t="s">
        <v>247</v>
      </c>
      <c r="E150" s="2183" t="s">
        <v>428</v>
      </c>
      <c r="F150" s="2194" t="s">
        <v>432</v>
      </c>
    </row>
    <row r="151" customHeight="1" spans="1:6">
      <c r="A151" s="2195">
        <v>45153</v>
      </c>
      <c r="B151" s="2200">
        <v>2.3</v>
      </c>
      <c r="C151" s="2173" t="s">
        <v>140</v>
      </c>
      <c r="D151" s="2197" t="s">
        <v>439</v>
      </c>
      <c r="E151" s="2183" t="s">
        <v>458</v>
      </c>
      <c r="F151" s="2194" t="s">
        <v>432</v>
      </c>
    </row>
    <row r="152" customHeight="1" spans="1:6">
      <c r="A152" s="2202"/>
      <c r="B152" s="2204"/>
      <c r="C152" s="2179"/>
      <c r="D152" s="2197" t="s">
        <v>349</v>
      </c>
      <c r="E152" s="2183" t="s">
        <v>459</v>
      </c>
      <c r="F152" s="2194" t="s">
        <v>460</v>
      </c>
    </row>
    <row r="153" customHeight="1" spans="1:6">
      <c r="A153" s="2198"/>
      <c r="B153" s="2203"/>
      <c r="C153" s="2179"/>
      <c r="D153" s="2197" t="s">
        <v>270</v>
      </c>
      <c r="E153" s="2183" t="s">
        <v>461</v>
      </c>
      <c r="F153" s="2194" t="s">
        <v>432</v>
      </c>
    </row>
    <row r="154" s="752" customFormat="1" ht="17.25" spans="1:7">
      <c r="A154" s="2205">
        <v>45154</v>
      </c>
      <c r="B154" s="2192">
        <v>2.3</v>
      </c>
      <c r="C154" s="2192" t="s">
        <v>315</v>
      </c>
      <c r="D154" s="2197" t="s">
        <v>254</v>
      </c>
      <c r="E154" s="2182" t="s">
        <v>462</v>
      </c>
      <c r="F154" s="553"/>
      <c r="G154" s="2181"/>
    </row>
    <row r="155" customHeight="1" spans="1:6">
      <c r="A155" s="2195">
        <v>45154</v>
      </c>
      <c r="B155" s="2200">
        <v>2.3</v>
      </c>
      <c r="C155" s="2173" t="s">
        <v>140</v>
      </c>
      <c r="D155" s="2197" t="s">
        <v>21</v>
      </c>
      <c r="E155" s="2182" t="s">
        <v>463</v>
      </c>
      <c r="F155" s="2194"/>
    </row>
    <row r="156" customHeight="1" spans="1:6">
      <c r="A156" s="2202"/>
      <c r="B156" s="2204"/>
      <c r="C156" s="2179"/>
      <c r="D156" s="2197" t="s">
        <v>258</v>
      </c>
      <c r="E156" s="2183" t="s">
        <v>428</v>
      </c>
      <c r="F156" s="2194" t="s">
        <v>432</v>
      </c>
    </row>
    <row r="157" customHeight="1" spans="1:6">
      <c r="A157" s="2202"/>
      <c r="B157" s="2204"/>
      <c r="C157" s="2179"/>
      <c r="D157" s="2197" t="s">
        <v>243</v>
      </c>
      <c r="E157" s="2183" t="s">
        <v>428</v>
      </c>
      <c r="F157" s="2194" t="s">
        <v>460</v>
      </c>
    </row>
    <row r="158" customHeight="1" spans="1:6">
      <c r="A158" s="2202"/>
      <c r="B158" s="2204"/>
      <c r="C158" s="2179"/>
      <c r="D158" s="2197" t="s">
        <v>464</v>
      </c>
      <c r="E158" s="2183" t="s">
        <v>428</v>
      </c>
      <c r="F158" s="2194" t="s">
        <v>432</v>
      </c>
    </row>
    <row r="159" customHeight="1" spans="1:6">
      <c r="A159" s="2202"/>
      <c r="B159" s="2204"/>
      <c r="C159" s="2179"/>
      <c r="D159" s="2197" t="s">
        <v>465</v>
      </c>
      <c r="E159" s="2182" t="s">
        <v>466</v>
      </c>
      <c r="F159" s="2194" t="s">
        <v>432</v>
      </c>
    </row>
    <row r="160" customHeight="1" spans="1:6">
      <c r="A160" s="2202"/>
      <c r="B160" s="2204"/>
      <c r="C160" s="2179"/>
      <c r="D160" s="2197" t="s">
        <v>265</v>
      </c>
      <c r="E160" s="2182" t="s">
        <v>467</v>
      </c>
      <c r="F160" s="2194" t="s">
        <v>432</v>
      </c>
    </row>
    <row r="161" customHeight="1" spans="1:6">
      <c r="A161" s="2198"/>
      <c r="B161" s="2203"/>
      <c r="C161" s="2187"/>
      <c r="D161" s="2197" t="s">
        <v>85</v>
      </c>
      <c r="E161" s="2183" t="s">
        <v>428</v>
      </c>
      <c r="F161" s="2194" t="s">
        <v>432</v>
      </c>
    </row>
    <row r="162" customHeight="1" spans="1:5">
      <c r="A162" s="2205">
        <v>45155</v>
      </c>
      <c r="B162" s="2197">
        <v>2.3</v>
      </c>
      <c r="C162" s="2173" t="s">
        <v>140</v>
      </c>
      <c r="D162" s="2197" t="s">
        <v>214</v>
      </c>
      <c r="E162" s="2183" t="s">
        <v>428</v>
      </c>
    </row>
    <row r="163" customHeight="1" spans="1:5">
      <c r="A163" s="2197"/>
      <c r="B163" s="2197"/>
      <c r="C163" s="2197"/>
      <c r="D163" s="2197" t="s">
        <v>392</v>
      </c>
      <c r="E163" s="2183" t="s">
        <v>428</v>
      </c>
    </row>
    <row r="164" ht="57" customHeight="1" spans="1:6">
      <c r="A164" s="2206">
        <v>45159</v>
      </c>
      <c r="B164" s="2207">
        <v>2.4</v>
      </c>
      <c r="C164" s="2207" t="s">
        <v>315</v>
      </c>
      <c r="D164" s="2208" t="s">
        <v>302</v>
      </c>
      <c r="E164" s="2208" t="s">
        <v>468</v>
      </c>
      <c r="F164" s="2209" t="s">
        <v>460</v>
      </c>
    </row>
    <row r="165" ht="49" customHeight="1" spans="1:6">
      <c r="A165" s="2207"/>
      <c r="B165" s="2207"/>
      <c r="C165" s="2207"/>
      <c r="D165" s="2208" t="s">
        <v>469</v>
      </c>
      <c r="E165" s="2210" t="s">
        <v>470</v>
      </c>
      <c r="F165" s="2210"/>
    </row>
    <row r="166" customHeight="1" spans="1:6">
      <c r="A166" s="2206"/>
      <c r="B166" s="2207">
        <v>2.4</v>
      </c>
      <c r="C166" s="2207" t="s">
        <v>140</v>
      </c>
      <c r="D166" s="2208" t="s">
        <v>302</v>
      </c>
      <c r="E166" s="2208" t="s">
        <v>428</v>
      </c>
      <c r="F166" s="2209"/>
    </row>
    <row r="167" customHeight="1" spans="1:6">
      <c r="A167" s="2206"/>
      <c r="B167" s="2207"/>
      <c r="C167" s="2207"/>
      <c r="D167" s="2208" t="s">
        <v>234</v>
      </c>
      <c r="E167" s="2208" t="s">
        <v>428</v>
      </c>
      <c r="F167" s="2209" t="s">
        <v>432</v>
      </c>
    </row>
    <row r="168" customHeight="1" spans="4:6">
      <c r="D168" s="2208" t="s">
        <v>464</v>
      </c>
      <c r="E168" s="2208" t="s">
        <v>428</v>
      </c>
      <c r="F168" s="2208" t="s">
        <v>460</v>
      </c>
    </row>
    <row r="169" customHeight="1" spans="1:6">
      <c r="A169" s="2206">
        <v>45160</v>
      </c>
      <c r="B169" s="2197">
        <v>2.4</v>
      </c>
      <c r="C169" s="2207" t="s">
        <v>140</v>
      </c>
      <c r="D169" s="2197" t="s">
        <v>399</v>
      </c>
      <c r="E169" s="2208" t="s">
        <v>471</v>
      </c>
      <c r="F169" s="2197"/>
    </row>
    <row r="170" customHeight="1" spans="1:6">
      <c r="A170" s="2197"/>
      <c r="B170" s="2197"/>
      <c r="C170" s="2197"/>
      <c r="D170" s="2197" t="s">
        <v>469</v>
      </c>
      <c r="E170" s="2208" t="s">
        <v>472</v>
      </c>
      <c r="F170" s="2209" t="s">
        <v>432</v>
      </c>
    </row>
  </sheetData>
  <mergeCells count="19">
    <mergeCell ref="A1:E1"/>
    <mergeCell ref="A120:A137"/>
    <mergeCell ref="A138:A143"/>
    <mergeCell ref="A144:A145"/>
    <mergeCell ref="A146:A150"/>
    <mergeCell ref="A151:A153"/>
    <mergeCell ref="A155:A161"/>
    <mergeCell ref="B120:B137"/>
    <mergeCell ref="B138:B143"/>
    <mergeCell ref="B144:B145"/>
    <mergeCell ref="B146:B147"/>
    <mergeCell ref="B148:B150"/>
    <mergeCell ref="B151:B153"/>
    <mergeCell ref="B155:B161"/>
    <mergeCell ref="C144:C145"/>
    <mergeCell ref="C146:C147"/>
    <mergeCell ref="C148:C150"/>
    <mergeCell ref="C151:C153"/>
    <mergeCell ref="C155:C161"/>
  </mergeCells>
  <pageMargins left="0.7" right="0.7" top="0.75" bottom="0.75" header="0.3" footer="0.3"/>
  <pageSetup paperSize="9" scale="41" orientation="portrait"/>
  <headerFooter/>
  <colBreaks count="1" manualBreakCount="1">
    <brk id="5"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E75B5"/>
    <outlinePr summaryBelow="0" summaryRight="0"/>
    <pageSetUpPr fitToPage="1"/>
  </sheetPr>
  <dimension ref="A1:Y108"/>
  <sheetViews>
    <sheetView tabSelected="1" view="pageBreakPreview" zoomScale="60" zoomScaleNormal="50" topLeftCell="B1" workbookViewId="0">
      <selection activeCell="D13" sqref="D13"/>
    </sheetView>
  </sheetViews>
  <sheetFormatPr defaultColWidth="9" defaultRowHeight="13.5" customHeight="1"/>
  <cols>
    <col min="1" max="1" width="20.5" style="625" hidden="1" customWidth="1"/>
    <col min="2" max="2" width="62.8333333333333" style="625" customWidth="1"/>
    <col min="3" max="3" width="9" style="625" customWidth="1"/>
    <col min="4" max="4" width="9.83333333333333" style="625" customWidth="1"/>
    <col min="5" max="6" width="9" style="625" customWidth="1"/>
    <col min="7" max="7" width="9" style="288" customWidth="1"/>
    <col min="8" max="8" width="9.16666666666667" style="625" customWidth="1"/>
    <col min="9" max="9" width="10.3333333333333" style="625" customWidth="1"/>
    <col min="10" max="10" width="9.16666666666667" style="625" customWidth="1"/>
    <col min="11" max="11" width="10.1666666666667" style="625" customWidth="1"/>
    <col min="12" max="15" width="9.16666666666667" style="625" customWidth="1"/>
    <col min="16" max="16" width="10" style="625" customWidth="1"/>
    <col min="17" max="17" width="9.16666666666667" style="625" customWidth="1"/>
    <col min="18" max="18" width="10.3333333333333" style="625" customWidth="1"/>
    <col min="19" max="22" width="9.16666666666667" style="625" customWidth="1"/>
    <col min="23" max="23" width="14.6666666666667" style="625" customWidth="1"/>
    <col min="24" max="24" width="10.3333333333333" style="625" customWidth="1"/>
    <col min="25" max="25" width="106.5" style="625" customWidth="1"/>
    <col min="26" max="16384" width="9" style="625"/>
  </cols>
  <sheetData>
    <row r="1" ht="159" customHeight="1" spans="2:25">
      <c r="B1" s="2018"/>
      <c r="C1" s="2019"/>
      <c r="D1" s="2019"/>
      <c r="E1" s="2019"/>
      <c r="F1" s="2019"/>
      <c r="G1" s="2019"/>
      <c r="H1" s="2019"/>
      <c r="I1" s="2019"/>
      <c r="J1" s="2019"/>
      <c r="K1" s="2019"/>
      <c r="L1" s="2019"/>
      <c r="M1" s="2019"/>
      <c r="N1" s="2019"/>
      <c r="O1" s="2019"/>
      <c r="P1" s="2019"/>
      <c r="Q1" s="2019"/>
      <c r="R1" s="2019"/>
      <c r="S1" s="2019"/>
      <c r="T1" s="2019"/>
      <c r="U1" s="2019"/>
      <c r="V1" s="2019"/>
      <c r="W1" s="2019"/>
      <c r="X1" s="2019"/>
      <c r="Y1" s="2018"/>
    </row>
    <row r="2" ht="33" customHeight="1" spans="2:25">
      <c r="B2" s="2020" t="s">
        <v>473</v>
      </c>
      <c r="O2" s="1907"/>
      <c r="P2" s="1907"/>
      <c r="Q2" s="1907"/>
      <c r="R2" s="1907"/>
      <c r="S2" s="1907"/>
      <c r="U2" s="2064"/>
      <c r="V2" s="1907"/>
      <c r="W2" s="1907"/>
      <c r="Y2" s="2075" t="s">
        <v>474</v>
      </c>
    </row>
    <row r="3" ht="81" spans="1:25">
      <c r="A3" s="2021"/>
      <c r="B3" s="2022" t="s">
        <v>475</v>
      </c>
      <c r="C3" s="2023" t="s">
        <v>476</v>
      </c>
      <c r="D3" s="2023" t="s">
        <v>477</v>
      </c>
      <c r="E3" s="2023" t="s">
        <v>478</v>
      </c>
      <c r="F3" s="2023" t="s">
        <v>479</v>
      </c>
      <c r="G3" s="2023" t="s">
        <v>480</v>
      </c>
      <c r="H3" s="2023" t="s">
        <v>481</v>
      </c>
      <c r="I3" s="2023" t="s">
        <v>482</v>
      </c>
      <c r="J3" s="2023" t="s">
        <v>483</v>
      </c>
      <c r="K3" s="2023" t="s">
        <v>484</v>
      </c>
      <c r="L3" s="2023" t="s">
        <v>485</v>
      </c>
      <c r="M3" s="2023" t="s">
        <v>486</v>
      </c>
      <c r="N3" s="2023" t="s">
        <v>487</v>
      </c>
      <c r="O3" s="2023" t="s">
        <v>488</v>
      </c>
      <c r="P3" s="2023" t="s">
        <v>489</v>
      </c>
      <c r="Q3" s="2023" t="s">
        <v>490</v>
      </c>
      <c r="R3" s="2023" t="s">
        <v>491</v>
      </c>
      <c r="S3" s="2023" t="s">
        <v>492</v>
      </c>
      <c r="T3" s="2023" t="s">
        <v>493</v>
      </c>
      <c r="U3" s="2023" t="s">
        <v>494</v>
      </c>
      <c r="V3" s="2023" t="s">
        <v>495</v>
      </c>
      <c r="W3" s="2065" t="s">
        <v>496</v>
      </c>
      <c r="X3" s="2065" t="s">
        <v>497</v>
      </c>
      <c r="Y3" s="2065" t="s">
        <v>498</v>
      </c>
    </row>
    <row r="4" ht="27" spans="1:25">
      <c r="A4" s="2021"/>
      <c r="B4" s="2024"/>
      <c r="C4" s="2023" t="s">
        <v>499</v>
      </c>
      <c r="D4" s="2023" t="s">
        <v>500</v>
      </c>
      <c r="E4" s="2023" t="s">
        <v>501</v>
      </c>
      <c r="F4" s="2023" t="s">
        <v>502</v>
      </c>
      <c r="G4" s="2023" t="s">
        <v>503</v>
      </c>
      <c r="H4" s="2023" t="s">
        <v>504</v>
      </c>
      <c r="I4" s="2023" t="s">
        <v>505</v>
      </c>
      <c r="J4" s="2023" t="s">
        <v>506</v>
      </c>
      <c r="K4" s="2023" t="s">
        <v>507</v>
      </c>
      <c r="L4" s="2023" t="s">
        <v>508</v>
      </c>
      <c r="M4" s="2023" t="s">
        <v>509</v>
      </c>
      <c r="N4" s="2023" t="s">
        <v>510</v>
      </c>
      <c r="O4" s="2023" t="s">
        <v>511</v>
      </c>
      <c r="P4" s="2023" t="s">
        <v>512</v>
      </c>
      <c r="Q4" s="2023" t="s">
        <v>513</v>
      </c>
      <c r="R4" s="2023" t="s">
        <v>514</v>
      </c>
      <c r="S4" s="2023" t="s">
        <v>515</v>
      </c>
      <c r="T4" s="2023" t="s">
        <v>516</v>
      </c>
      <c r="U4" s="2023" t="s">
        <v>517</v>
      </c>
      <c r="V4" s="2023" t="s">
        <v>518</v>
      </c>
      <c r="W4" s="2066"/>
      <c r="X4" s="2066"/>
      <c r="Y4" s="2066"/>
    </row>
    <row r="5" ht="32" customHeight="1" spans="1:25">
      <c r="A5" s="1823"/>
      <c r="B5" s="2025" t="s">
        <v>519</v>
      </c>
      <c r="C5" s="2026"/>
      <c r="D5" s="2026"/>
      <c r="E5" s="2026"/>
      <c r="F5" s="2026"/>
      <c r="G5" s="2027" t="s">
        <v>520</v>
      </c>
      <c r="H5" s="2026"/>
      <c r="I5" s="2026"/>
      <c r="J5" s="2026"/>
      <c r="K5" s="2026"/>
      <c r="L5" s="2026"/>
      <c r="M5" s="2026"/>
      <c r="N5" s="2026"/>
      <c r="O5" s="2026"/>
      <c r="P5" s="2026"/>
      <c r="Q5" s="2026"/>
      <c r="R5" s="2026"/>
      <c r="S5" s="2026"/>
      <c r="T5" s="2026"/>
      <c r="U5" s="2026"/>
      <c r="V5" s="2027" t="s">
        <v>521</v>
      </c>
      <c r="W5" s="2067"/>
      <c r="X5" s="2068"/>
      <c r="Y5" s="2076" t="s">
        <v>522</v>
      </c>
    </row>
    <row r="6" ht="32" customHeight="1" spans="1:25">
      <c r="A6" s="1823" t="s">
        <v>523</v>
      </c>
      <c r="B6" s="2028" t="s">
        <v>524</v>
      </c>
      <c r="C6" s="2026"/>
      <c r="D6" s="2026"/>
      <c r="E6" s="2026"/>
      <c r="F6" s="2026"/>
      <c r="G6" s="2029"/>
      <c r="H6" s="2030"/>
      <c r="I6" s="2030"/>
      <c r="J6" s="2030"/>
      <c r="K6" s="2030"/>
      <c r="L6" s="2030"/>
      <c r="M6" s="2030"/>
      <c r="N6" s="2030"/>
      <c r="O6" s="2030"/>
      <c r="P6" s="2030"/>
      <c r="Q6" s="2030"/>
      <c r="R6" s="2030"/>
      <c r="S6" s="2031"/>
      <c r="T6" s="2032"/>
      <c r="U6" s="2032">
        <v>1</v>
      </c>
      <c r="V6" s="2032">
        <v>1</v>
      </c>
      <c r="W6" s="2031">
        <f t="shared" ref="W6:W10" si="0">SUM(H6:V6)</f>
        <v>2</v>
      </c>
      <c r="X6" s="2031">
        <v>3</v>
      </c>
      <c r="Y6" s="2076" t="s">
        <v>525</v>
      </c>
    </row>
    <row r="7" ht="32" customHeight="1" spans="1:25">
      <c r="A7" s="1823" t="s">
        <v>523</v>
      </c>
      <c r="B7" s="2025" t="s">
        <v>526</v>
      </c>
      <c r="C7" s="2026"/>
      <c r="D7" s="2026"/>
      <c r="E7" s="2026"/>
      <c r="F7" s="2026"/>
      <c r="G7" s="2029"/>
      <c r="H7" s="2031"/>
      <c r="I7" s="2030"/>
      <c r="J7" s="2030"/>
      <c r="K7" s="2030"/>
      <c r="L7" s="2030"/>
      <c r="M7" s="2030"/>
      <c r="N7" s="2032">
        <v>2</v>
      </c>
      <c r="O7" s="2032">
        <v>2</v>
      </c>
      <c r="P7" s="2032">
        <v>2</v>
      </c>
      <c r="Q7" s="2032">
        <v>2</v>
      </c>
      <c r="R7" s="2032">
        <v>2</v>
      </c>
      <c r="S7" s="2030"/>
      <c r="T7" s="2030"/>
      <c r="U7" s="2030"/>
      <c r="V7" s="2030"/>
      <c r="W7" s="2031">
        <f t="shared" si="0"/>
        <v>10</v>
      </c>
      <c r="X7" s="2031">
        <v>5</v>
      </c>
      <c r="Y7" s="2076" t="s">
        <v>525</v>
      </c>
    </row>
    <row r="8" s="2017" customFormat="1" ht="32" customHeight="1" spans="1:25">
      <c r="A8" s="1823" t="s">
        <v>527</v>
      </c>
      <c r="B8" s="2028" t="s">
        <v>528</v>
      </c>
      <c r="C8" s="2026"/>
      <c r="D8" s="2026"/>
      <c r="E8" s="2026"/>
      <c r="F8" s="2026"/>
      <c r="G8" s="2029"/>
      <c r="H8" s="2030"/>
      <c r="I8" s="2031"/>
      <c r="J8" s="2030"/>
      <c r="K8" s="2030"/>
      <c r="L8" s="2030"/>
      <c r="M8" s="2030"/>
      <c r="N8" s="2047"/>
      <c r="O8" s="2047"/>
      <c r="P8" s="2047"/>
      <c r="Q8" s="2031"/>
      <c r="R8" s="2031"/>
      <c r="S8" s="2031"/>
      <c r="T8" s="2032">
        <v>1</v>
      </c>
      <c r="U8" s="2032">
        <v>1</v>
      </c>
      <c r="V8" s="2031"/>
      <c r="W8" s="2031">
        <f t="shared" si="0"/>
        <v>2</v>
      </c>
      <c r="X8" s="2031">
        <v>2</v>
      </c>
      <c r="Y8" s="2076" t="s">
        <v>529</v>
      </c>
    </row>
    <row r="9" ht="32" customHeight="1" spans="1:25">
      <c r="A9" s="1823" t="s">
        <v>523</v>
      </c>
      <c r="B9" s="2028" t="s">
        <v>530</v>
      </c>
      <c r="C9" s="2026"/>
      <c r="D9" s="2026"/>
      <c r="E9" s="2026"/>
      <c r="F9" s="2026"/>
      <c r="G9" s="2029"/>
      <c r="H9" s="2032">
        <v>7</v>
      </c>
      <c r="I9" s="2032">
        <v>7</v>
      </c>
      <c r="J9" s="2032">
        <v>6</v>
      </c>
      <c r="K9" s="2032">
        <v>7</v>
      </c>
      <c r="L9" s="2032">
        <v>7</v>
      </c>
      <c r="M9" s="2032">
        <v>7</v>
      </c>
      <c r="N9" s="2030"/>
      <c r="O9" s="2030"/>
      <c r="P9" s="2030"/>
      <c r="Q9" s="2030"/>
      <c r="R9" s="2030"/>
      <c r="S9" s="2030"/>
      <c r="T9" s="2030"/>
      <c r="U9" s="2030"/>
      <c r="V9" s="2030"/>
      <c r="W9" s="2031">
        <f t="shared" si="0"/>
        <v>41</v>
      </c>
      <c r="X9" s="2031">
        <v>6</v>
      </c>
      <c r="Y9" s="2076" t="s">
        <v>525</v>
      </c>
    </row>
    <row r="10" ht="32" customHeight="1" spans="1:25">
      <c r="A10" s="1823" t="s">
        <v>531</v>
      </c>
      <c r="B10" s="2028" t="s">
        <v>532</v>
      </c>
      <c r="C10" s="2033"/>
      <c r="D10" s="2033"/>
      <c r="E10" s="2033"/>
      <c r="F10" s="2033"/>
      <c r="G10" s="2029"/>
      <c r="H10" s="2034"/>
      <c r="I10" s="2040"/>
      <c r="J10" s="2040"/>
      <c r="K10" s="2040"/>
      <c r="L10" s="2040"/>
      <c r="M10" s="2040"/>
      <c r="N10" s="2040"/>
      <c r="O10" s="2040">
        <v>1</v>
      </c>
      <c r="P10" s="2040"/>
      <c r="Q10" s="2040"/>
      <c r="R10" s="2040"/>
      <c r="S10" s="2040"/>
      <c r="T10" s="2040"/>
      <c r="U10" s="2040">
        <v>1</v>
      </c>
      <c r="V10" s="2034"/>
      <c r="W10" s="2034">
        <f t="shared" si="0"/>
        <v>2</v>
      </c>
      <c r="X10" s="2034">
        <v>13</v>
      </c>
      <c r="Y10" s="2076" t="s">
        <v>533</v>
      </c>
    </row>
    <row r="11" ht="32" customHeight="1" spans="1:25">
      <c r="A11" s="1823" t="s">
        <v>534</v>
      </c>
      <c r="B11" s="2025" t="s">
        <v>238</v>
      </c>
      <c r="C11" s="2026"/>
      <c r="D11" s="2026"/>
      <c r="E11" s="2026"/>
      <c r="F11" s="2026"/>
      <c r="G11" s="2029"/>
      <c r="H11" s="2030"/>
      <c r="I11" s="2030"/>
      <c r="J11" s="2030"/>
      <c r="K11" s="2030"/>
      <c r="L11" s="2030"/>
      <c r="M11" s="2030"/>
      <c r="N11" s="2030"/>
      <c r="O11" s="2032"/>
      <c r="P11" s="2032"/>
      <c r="Q11" s="2032"/>
      <c r="R11" s="2032">
        <v>2</v>
      </c>
      <c r="S11" s="2032">
        <v>2</v>
      </c>
      <c r="T11" s="2032">
        <v>2</v>
      </c>
      <c r="U11" s="2032">
        <v>4</v>
      </c>
      <c r="V11" s="2047"/>
      <c r="W11" s="2031">
        <v>10</v>
      </c>
      <c r="X11" s="2031">
        <v>7</v>
      </c>
      <c r="Y11" s="2076" t="s">
        <v>535</v>
      </c>
    </row>
    <row r="12" ht="32" customHeight="1" spans="1:25">
      <c r="A12" s="1823" t="s">
        <v>536</v>
      </c>
      <c r="B12" s="2025" t="s">
        <v>99</v>
      </c>
      <c r="C12" s="2026"/>
      <c r="D12" s="2026"/>
      <c r="E12" s="2026"/>
      <c r="F12" s="2026"/>
      <c r="G12" s="2029"/>
      <c r="H12" s="2030"/>
      <c r="I12" s="2030"/>
      <c r="J12" s="2030"/>
      <c r="K12" s="2030"/>
      <c r="L12" s="2031"/>
      <c r="M12" s="2032">
        <v>5</v>
      </c>
      <c r="N12" s="2032">
        <v>7</v>
      </c>
      <c r="O12" s="2032">
        <v>8</v>
      </c>
      <c r="P12" s="2032">
        <v>8</v>
      </c>
      <c r="Q12" s="2032">
        <v>10</v>
      </c>
      <c r="R12" s="2032">
        <v>8</v>
      </c>
      <c r="S12" s="2032">
        <v>2</v>
      </c>
      <c r="T12" s="2030"/>
      <c r="U12" s="2030"/>
      <c r="V12" s="2030"/>
      <c r="W12" s="2031">
        <f t="shared" ref="W12:W15" si="1">SUM(H12:V12)</f>
        <v>48</v>
      </c>
      <c r="X12" s="2031">
        <v>7</v>
      </c>
      <c r="Y12" s="2076" t="s">
        <v>522</v>
      </c>
    </row>
    <row r="13" ht="32" customHeight="1" spans="1:25">
      <c r="A13" s="1823" t="s">
        <v>536</v>
      </c>
      <c r="B13" s="2025" t="s">
        <v>451</v>
      </c>
      <c r="C13" s="2026"/>
      <c r="D13" s="2026"/>
      <c r="E13" s="2026"/>
      <c r="F13" s="2026"/>
      <c r="G13" s="2029"/>
      <c r="H13" s="2035"/>
      <c r="I13" s="2035"/>
      <c r="J13" s="2035"/>
      <c r="K13" s="2035"/>
      <c r="L13" s="2040"/>
      <c r="M13" s="2040"/>
      <c r="N13" s="2040"/>
      <c r="O13" s="2040">
        <v>2</v>
      </c>
      <c r="P13" s="2040"/>
      <c r="Q13" s="2040"/>
      <c r="R13" s="2040"/>
      <c r="S13" s="2040"/>
      <c r="T13" s="2040"/>
      <c r="U13" s="2040">
        <v>5</v>
      </c>
      <c r="V13" s="2069"/>
      <c r="W13" s="2034">
        <f t="shared" si="1"/>
        <v>7</v>
      </c>
      <c r="X13" s="2034">
        <v>10</v>
      </c>
      <c r="Y13" s="2076" t="s">
        <v>537</v>
      </c>
    </row>
    <row r="14" ht="32" customHeight="1" spans="1:25">
      <c r="A14" s="1823" t="s">
        <v>538</v>
      </c>
      <c r="B14" s="2025" t="s">
        <v>539</v>
      </c>
      <c r="C14" s="2036"/>
      <c r="D14" s="2036"/>
      <c r="E14" s="2036"/>
      <c r="F14" s="2036"/>
      <c r="G14" s="2029"/>
      <c r="H14" s="2034"/>
      <c r="I14" s="2034"/>
      <c r="J14" s="2040"/>
      <c r="K14" s="2040"/>
      <c r="L14" s="2040"/>
      <c r="M14" s="2055"/>
      <c r="N14" s="2038"/>
      <c r="O14" s="2040"/>
      <c r="P14" s="2040"/>
      <c r="Q14" s="2040"/>
      <c r="R14" s="2038"/>
      <c r="S14" s="2040"/>
      <c r="T14" s="2040"/>
      <c r="U14" s="2040">
        <v>1</v>
      </c>
      <c r="V14" s="2038"/>
      <c r="W14" s="2034">
        <f t="shared" si="1"/>
        <v>1</v>
      </c>
      <c r="X14" s="2034">
        <v>9</v>
      </c>
      <c r="Y14" s="2076" t="s">
        <v>540</v>
      </c>
    </row>
    <row r="15" ht="32" customHeight="1" spans="1:25">
      <c r="A15" s="1823" t="s">
        <v>538</v>
      </c>
      <c r="B15" s="2037" t="s">
        <v>541</v>
      </c>
      <c r="C15" s="2036"/>
      <c r="D15" s="2036"/>
      <c r="E15" s="2036"/>
      <c r="F15" s="2036"/>
      <c r="G15" s="2029"/>
      <c r="H15" s="2038"/>
      <c r="I15" s="2055"/>
      <c r="J15" s="2040"/>
      <c r="K15" s="2040"/>
      <c r="L15" s="2040"/>
      <c r="M15" s="2040"/>
      <c r="N15" s="2040"/>
      <c r="O15" s="2034"/>
      <c r="P15" s="2040">
        <v>1</v>
      </c>
      <c r="Q15" s="2055"/>
      <c r="R15" s="2038"/>
      <c r="S15" s="2038"/>
      <c r="T15" s="2038"/>
      <c r="U15" s="2038"/>
      <c r="V15" s="2038"/>
      <c r="W15" s="2034">
        <f t="shared" si="1"/>
        <v>1</v>
      </c>
      <c r="X15" s="2034">
        <v>6</v>
      </c>
      <c r="Y15" s="2076" t="s">
        <v>540</v>
      </c>
    </row>
    <row r="16" ht="32" customHeight="1" spans="1:25">
      <c r="A16" s="1823" t="s">
        <v>542</v>
      </c>
      <c r="B16" s="2037" t="s">
        <v>543</v>
      </c>
      <c r="C16" s="2026"/>
      <c r="D16" s="2026"/>
      <c r="E16" s="2026"/>
      <c r="F16" s="2026"/>
      <c r="G16" s="2029"/>
      <c r="H16" s="2033"/>
      <c r="I16" s="2032"/>
      <c r="J16" s="2032"/>
      <c r="K16" s="2032"/>
      <c r="L16" s="2032"/>
      <c r="M16" s="2032"/>
      <c r="N16" s="2032"/>
      <c r="O16" s="2032">
        <v>2</v>
      </c>
      <c r="P16" s="2047"/>
      <c r="Q16" s="2047"/>
      <c r="R16" s="2047"/>
      <c r="S16" s="2047"/>
      <c r="T16" s="2047"/>
      <c r="U16" s="2047"/>
      <c r="V16" s="2042"/>
      <c r="W16" s="2031">
        <v>2</v>
      </c>
      <c r="X16" s="2031">
        <v>7</v>
      </c>
      <c r="Y16" s="2076" t="s">
        <v>544</v>
      </c>
    </row>
    <row r="17" ht="32" customHeight="1" spans="1:25">
      <c r="A17" s="1823" t="s">
        <v>531</v>
      </c>
      <c r="B17" s="2037" t="s">
        <v>545</v>
      </c>
      <c r="C17" s="2026"/>
      <c r="D17" s="2026"/>
      <c r="E17" s="2026"/>
      <c r="F17" s="2026"/>
      <c r="G17" s="2029"/>
      <c r="H17" s="2039"/>
      <c r="I17" s="2039"/>
      <c r="J17" s="2040"/>
      <c r="K17" s="2040"/>
      <c r="L17" s="2040"/>
      <c r="M17" s="2040"/>
      <c r="N17" s="2040"/>
      <c r="O17" s="2040"/>
      <c r="P17" s="2040"/>
      <c r="Q17" s="2040"/>
      <c r="R17" s="2040"/>
      <c r="S17" s="2040"/>
      <c r="T17" s="2040"/>
      <c r="U17" s="2034"/>
      <c r="V17" s="2057"/>
      <c r="W17" s="2070">
        <v>2</v>
      </c>
      <c r="X17" s="2034">
        <v>11</v>
      </c>
      <c r="Y17" s="2076" t="s">
        <v>546</v>
      </c>
    </row>
    <row r="18" ht="32" customHeight="1" spans="1:25">
      <c r="A18" s="1823" t="s">
        <v>523</v>
      </c>
      <c r="B18" s="2037" t="s">
        <v>545</v>
      </c>
      <c r="C18" s="2026"/>
      <c r="D18" s="2026"/>
      <c r="E18" s="2026"/>
      <c r="F18" s="2026"/>
      <c r="G18" s="2029"/>
      <c r="H18" s="2039"/>
      <c r="I18" s="2039"/>
      <c r="J18" s="2040"/>
      <c r="K18" s="2056"/>
      <c r="L18" s="2040"/>
      <c r="M18" s="2056"/>
      <c r="N18" s="2040"/>
      <c r="O18" s="2056"/>
      <c r="P18" s="2040"/>
      <c r="Q18" s="2040"/>
      <c r="R18" s="2040"/>
      <c r="S18" s="2034"/>
      <c r="T18" s="2040"/>
      <c r="U18" s="2034"/>
      <c r="V18" s="2057"/>
      <c r="W18" s="2070">
        <v>0</v>
      </c>
      <c r="X18" s="2034">
        <v>7</v>
      </c>
      <c r="Y18" s="2076" t="s">
        <v>547</v>
      </c>
    </row>
    <row r="19" ht="32" customHeight="1" spans="1:25">
      <c r="A19" s="1823" t="s">
        <v>538</v>
      </c>
      <c r="B19" s="2037" t="s">
        <v>545</v>
      </c>
      <c r="C19" s="2026"/>
      <c r="D19" s="2026"/>
      <c r="E19" s="2026"/>
      <c r="F19" s="2026"/>
      <c r="G19" s="2029"/>
      <c r="H19" s="2039"/>
      <c r="I19" s="2039"/>
      <c r="J19" s="2057"/>
      <c r="K19" s="2040"/>
      <c r="L19" s="2058"/>
      <c r="M19" s="2040"/>
      <c r="N19" s="2059"/>
      <c r="O19" s="2040"/>
      <c r="P19" s="2040"/>
      <c r="Q19" s="2034"/>
      <c r="R19" s="2034"/>
      <c r="S19" s="2057"/>
      <c r="T19" s="2034"/>
      <c r="U19" s="2056"/>
      <c r="V19" s="2057"/>
      <c r="W19" s="2070">
        <v>0</v>
      </c>
      <c r="X19" s="2034">
        <v>4</v>
      </c>
      <c r="Y19" s="2076" t="s">
        <v>548</v>
      </c>
    </row>
    <row r="20" ht="32" customHeight="1" spans="1:25">
      <c r="A20" s="1823" t="s">
        <v>549</v>
      </c>
      <c r="B20" s="2025" t="s">
        <v>442</v>
      </c>
      <c r="C20" s="2026"/>
      <c r="D20" s="2026"/>
      <c r="E20" s="2026"/>
      <c r="F20" s="2026"/>
      <c r="G20" s="2029"/>
      <c r="H20" s="2040"/>
      <c r="I20" s="2040"/>
      <c r="J20" s="2040"/>
      <c r="K20" s="2040"/>
      <c r="L20" s="2040"/>
      <c r="M20" s="2040"/>
      <c r="N20" s="2040"/>
      <c r="O20" s="2040"/>
      <c r="P20" s="2055"/>
      <c r="Q20" s="2040">
        <v>2</v>
      </c>
      <c r="R20" s="2040">
        <v>5</v>
      </c>
      <c r="S20" s="2040">
        <v>6</v>
      </c>
      <c r="T20" s="2034"/>
      <c r="U20" s="2034"/>
      <c r="V20" s="2034"/>
      <c r="W20" s="2034">
        <f>SUM(H20:V20)</f>
        <v>13</v>
      </c>
      <c r="X20" s="2034">
        <v>11</v>
      </c>
      <c r="Y20" s="2076" t="s">
        <v>550</v>
      </c>
    </row>
    <row r="21" ht="32" customHeight="1" spans="1:25">
      <c r="A21" s="1823" t="s">
        <v>534</v>
      </c>
      <c r="B21" s="2028" t="s">
        <v>551</v>
      </c>
      <c r="C21" s="2026"/>
      <c r="D21" s="2026"/>
      <c r="E21" s="2026"/>
      <c r="F21" s="2026"/>
      <c r="G21" s="2029"/>
      <c r="H21" s="2030"/>
      <c r="I21" s="2030"/>
      <c r="J21" s="2031"/>
      <c r="K21" s="2031"/>
      <c r="L21" s="2031"/>
      <c r="M21" s="2047"/>
      <c r="N21" s="2047"/>
      <c r="O21" s="2047"/>
      <c r="P21" s="2047"/>
      <c r="Q21" s="2042"/>
      <c r="R21" s="2031"/>
      <c r="S21" s="2032"/>
      <c r="T21" s="2032">
        <v>2</v>
      </c>
      <c r="U21" s="2032">
        <v>2</v>
      </c>
      <c r="V21" s="2047"/>
      <c r="W21" s="2031">
        <v>4</v>
      </c>
      <c r="X21" s="2031">
        <v>3</v>
      </c>
      <c r="Y21" s="2076" t="s">
        <v>552</v>
      </c>
    </row>
    <row r="22" ht="32" customHeight="1" spans="1:25">
      <c r="A22" s="1823" t="s">
        <v>534</v>
      </c>
      <c r="B22" s="2025" t="s">
        <v>553</v>
      </c>
      <c r="C22" s="2026"/>
      <c r="D22" s="2026"/>
      <c r="E22" s="2041"/>
      <c r="F22" s="2041"/>
      <c r="G22" s="2029"/>
      <c r="H22" s="2041"/>
      <c r="I22" s="2041"/>
      <c r="J22" s="2031"/>
      <c r="K22" s="2031"/>
      <c r="L22" s="2031"/>
      <c r="M22" s="2031"/>
      <c r="N22" s="2032"/>
      <c r="O22" s="2032"/>
      <c r="P22" s="2032">
        <v>6</v>
      </c>
      <c r="Q22" s="2032">
        <v>6</v>
      </c>
      <c r="R22" s="2031"/>
      <c r="S22" s="2031"/>
      <c r="T22" s="2047"/>
      <c r="U22" s="2047"/>
      <c r="V22" s="2047"/>
      <c r="W22" s="2031">
        <v>12</v>
      </c>
      <c r="X22" s="2031">
        <v>4</v>
      </c>
      <c r="Y22" s="2076" t="s">
        <v>552</v>
      </c>
    </row>
    <row r="23" ht="32" customHeight="1" spans="1:25">
      <c r="A23" s="1823" t="s">
        <v>531</v>
      </c>
      <c r="B23" s="2025" t="s">
        <v>401</v>
      </c>
      <c r="C23" s="2032"/>
      <c r="D23" s="2032"/>
      <c r="E23" s="2032" t="s">
        <v>554</v>
      </c>
      <c r="F23" s="2032"/>
      <c r="G23" s="2029"/>
      <c r="H23" s="2032"/>
      <c r="I23" s="2032">
        <v>1</v>
      </c>
      <c r="J23" s="2060"/>
      <c r="K23" s="2032"/>
      <c r="L23" s="2032"/>
      <c r="M23" s="2032"/>
      <c r="N23" s="114"/>
      <c r="O23" s="2032"/>
      <c r="P23" s="2032"/>
      <c r="Q23" s="2032"/>
      <c r="R23" s="2032"/>
      <c r="S23" s="114"/>
      <c r="T23" s="2032"/>
      <c r="U23" s="2032">
        <v>1</v>
      </c>
      <c r="V23" s="2060"/>
      <c r="W23" s="2034">
        <f>SUM(H23:V23)</f>
        <v>2</v>
      </c>
      <c r="X23" s="2034">
        <v>15</v>
      </c>
      <c r="Y23" s="2076" t="s">
        <v>555</v>
      </c>
    </row>
    <row r="24" s="625" customFormat="1" ht="32" customHeight="1" spans="1:25">
      <c r="A24" s="1823" t="s">
        <v>527</v>
      </c>
      <c r="B24" s="2028" t="s">
        <v>556</v>
      </c>
      <c r="C24" s="2026"/>
      <c r="D24" s="2026"/>
      <c r="E24" s="2026"/>
      <c r="F24" s="2026"/>
      <c r="G24" s="2029"/>
      <c r="H24" s="2030"/>
      <c r="I24" s="2030"/>
      <c r="J24" s="2030"/>
      <c r="K24" s="2030"/>
      <c r="L24" s="2030"/>
      <c r="M24" s="2030"/>
      <c r="N24" s="2030"/>
      <c r="O24" s="2032">
        <v>2</v>
      </c>
      <c r="P24" s="2030"/>
      <c r="Q24" s="2030"/>
      <c r="R24" s="2030"/>
      <c r="S24" s="2030"/>
      <c r="T24" s="2030"/>
      <c r="U24" s="2030"/>
      <c r="V24" s="2030"/>
      <c r="W24" s="2031">
        <f t="shared" ref="W20:W28" si="2">SUM(H24:V24)</f>
        <v>2</v>
      </c>
      <c r="X24" s="2031">
        <v>1</v>
      </c>
      <c r="Y24" s="2076" t="s">
        <v>557</v>
      </c>
    </row>
    <row r="25" s="625" customFormat="1" ht="32" customHeight="1" spans="1:25">
      <c r="A25" s="1823" t="s">
        <v>527</v>
      </c>
      <c r="B25" s="2028" t="s">
        <v>558</v>
      </c>
      <c r="C25" s="2026"/>
      <c r="D25" s="2026"/>
      <c r="E25" s="2026"/>
      <c r="F25" s="2026"/>
      <c r="G25" s="2029"/>
      <c r="H25" s="2031"/>
      <c r="I25" s="2032">
        <v>2</v>
      </c>
      <c r="J25" s="2030"/>
      <c r="K25" s="2030"/>
      <c r="L25" s="2030"/>
      <c r="M25" s="2030"/>
      <c r="N25" s="2030"/>
      <c r="O25" s="2030"/>
      <c r="P25" s="2030"/>
      <c r="Q25" s="2030"/>
      <c r="R25" s="2030"/>
      <c r="S25" s="2030"/>
      <c r="T25" s="2030"/>
      <c r="U25" s="2030"/>
      <c r="V25" s="2030"/>
      <c r="W25" s="2031">
        <f t="shared" si="2"/>
        <v>2</v>
      </c>
      <c r="X25" s="2031">
        <v>1</v>
      </c>
      <c r="Y25" s="2076" t="s">
        <v>559</v>
      </c>
    </row>
    <row r="26" s="625" customFormat="1" ht="32" customHeight="1" spans="1:25">
      <c r="A26" s="1823" t="s">
        <v>527</v>
      </c>
      <c r="B26" s="2028" t="s">
        <v>560</v>
      </c>
      <c r="C26" s="2026"/>
      <c r="D26" s="2026"/>
      <c r="E26" s="2026"/>
      <c r="F26" s="2026"/>
      <c r="G26" s="2029"/>
      <c r="H26" s="2030"/>
      <c r="I26" s="2030"/>
      <c r="J26" s="2030"/>
      <c r="K26" s="2030"/>
      <c r="L26" s="2030"/>
      <c r="M26" s="2030"/>
      <c r="N26" s="2030"/>
      <c r="O26" s="2030"/>
      <c r="P26" s="2030"/>
      <c r="Q26" s="2032">
        <v>2</v>
      </c>
      <c r="R26" s="2032">
        <v>1</v>
      </c>
      <c r="S26" s="2032">
        <v>1</v>
      </c>
      <c r="T26" s="2030"/>
      <c r="U26" s="2030"/>
      <c r="V26" s="2030"/>
      <c r="W26" s="2031">
        <f t="shared" si="2"/>
        <v>4</v>
      </c>
      <c r="X26" s="2031">
        <v>3</v>
      </c>
      <c r="Y26" s="2076" t="s">
        <v>561</v>
      </c>
    </row>
    <row r="27" s="625" customFormat="1" ht="32" customHeight="1" spans="1:25">
      <c r="A27" s="1823" t="s">
        <v>527</v>
      </c>
      <c r="B27" s="2025" t="s">
        <v>562</v>
      </c>
      <c r="C27" s="2026"/>
      <c r="D27" s="2026"/>
      <c r="E27" s="2026"/>
      <c r="F27" s="2026"/>
      <c r="G27" s="2029"/>
      <c r="H27" s="2031"/>
      <c r="I27" s="2031"/>
      <c r="J27" s="2032">
        <v>2</v>
      </c>
      <c r="K27" s="2032">
        <v>3</v>
      </c>
      <c r="L27" s="2032">
        <v>3</v>
      </c>
      <c r="M27" s="2032">
        <v>4</v>
      </c>
      <c r="N27" s="2030"/>
      <c r="O27" s="2030"/>
      <c r="P27" s="2030"/>
      <c r="Q27" s="2030"/>
      <c r="R27" s="2030"/>
      <c r="S27" s="2030"/>
      <c r="T27" s="2030"/>
      <c r="U27" s="2030"/>
      <c r="V27" s="2030"/>
      <c r="W27" s="2031">
        <f t="shared" si="2"/>
        <v>12</v>
      </c>
      <c r="X27" s="2031">
        <v>4</v>
      </c>
      <c r="Y27" s="2076" t="s">
        <v>563</v>
      </c>
    </row>
    <row r="28" ht="32" customHeight="1" spans="1:25">
      <c r="A28" s="1823" t="s">
        <v>549</v>
      </c>
      <c r="B28" s="2025" t="s">
        <v>564</v>
      </c>
      <c r="C28" s="2036"/>
      <c r="D28" s="2036"/>
      <c r="E28" s="2036"/>
      <c r="F28" s="2036"/>
      <c r="G28" s="2029"/>
      <c r="H28" s="2042"/>
      <c r="I28" s="2042"/>
      <c r="J28" s="2042"/>
      <c r="K28" s="2042"/>
      <c r="L28" s="2042"/>
      <c r="M28" s="2042"/>
      <c r="N28" s="2042"/>
      <c r="O28" s="2042"/>
      <c r="P28" s="2031"/>
      <c r="Q28" s="2042"/>
      <c r="R28" s="2042"/>
      <c r="S28" s="2042"/>
      <c r="T28" s="2032"/>
      <c r="U28" s="2032">
        <v>2</v>
      </c>
      <c r="V28" s="2042"/>
      <c r="W28" s="2031">
        <f t="shared" si="2"/>
        <v>2</v>
      </c>
      <c r="X28" s="2031">
        <v>2</v>
      </c>
      <c r="Y28" s="2076" t="s">
        <v>565</v>
      </c>
    </row>
    <row r="29" ht="32" customHeight="1" spans="1:25">
      <c r="A29" s="1823" t="s">
        <v>566</v>
      </c>
      <c r="B29" s="2028" t="s">
        <v>453</v>
      </c>
      <c r="C29" s="2026"/>
      <c r="D29" s="2026"/>
      <c r="E29" s="2026"/>
      <c r="F29" s="2026"/>
      <c r="G29" s="2029"/>
      <c r="H29" s="2030"/>
      <c r="I29" s="2030"/>
      <c r="J29" s="2030"/>
      <c r="K29" s="2030"/>
      <c r="L29" s="2030"/>
      <c r="M29" s="2030"/>
      <c r="N29" s="2030"/>
      <c r="O29" s="2030"/>
      <c r="P29" s="2030"/>
      <c r="Q29" s="2030"/>
      <c r="R29" s="2032">
        <v>2</v>
      </c>
      <c r="S29" s="2032">
        <v>2</v>
      </c>
      <c r="T29" s="2032">
        <v>2</v>
      </c>
      <c r="U29" s="2047"/>
      <c r="V29" s="2047"/>
      <c r="W29" s="2031">
        <v>6</v>
      </c>
      <c r="X29" s="2031">
        <v>3</v>
      </c>
      <c r="Y29" s="2076" t="s">
        <v>567</v>
      </c>
    </row>
    <row r="30" ht="32" customHeight="1" spans="1:25">
      <c r="A30" s="1823"/>
      <c r="B30" s="2037" t="s">
        <v>85</v>
      </c>
      <c r="C30" s="2026"/>
      <c r="D30" s="2026"/>
      <c r="E30" s="2026"/>
      <c r="F30" s="2026"/>
      <c r="G30" s="2029"/>
      <c r="H30" s="2043"/>
      <c r="I30" s="2031"/>
      <c r="J30" s="2032">
        <v>1</v>
      </c>
      <c r="K30" s="2032"/>
      <c r="L30" s="2032">
        <v>1</v>
      </c>
      <c r="M30" s="2061"/>
      <c r="N30" s="2032"/>
      <c r="O30" s="2032"/>
      <c r="P30" s="2032">
        <v>2</v>
      </c>
      <c r="Q30" s="2061"/>
      <c r="R30" s="2032">
        <v>1</v>
      </c>
      <c r="S30" s="2071"/>
      <c r="T30" s="2032">
        <v>1</v>
      </c>
      <c r="U30" s="2031"/>
      <c r="V30" s="2030"/>
      <c r="W30" s="2031">
        <v>6</v>
      </c>
      <c r="X30" s="2031">
        <v>8</v>
      </c>
      <c r="Y30" s="2076" t="s">
        <v>568</v>
      </c>
    </row>
    <row r="31" ht="32" customHeight="1" spans="1:25">
      <c r="A31" s="1823" t="s">
        <v>569</v>
      </c>
      <c r="B31" s="2037" t="s">
        <v>258</v>
      </c>
      <c r="C31" s="2026"/>
      <c r="D31" s="2026"/>
      <c r="E31" s="2026"/>
      <c r="F31" s="2026"/>
      <c r="G31" s="2029"/>
      <c r="H31" s="2032">
        <v>2</v>
      </c>
      <c r="I31" s="2032">
        <v>2</v>
      </c>
      <c r="J31" s="2032">
        <v>2</v>
      </c>
      <c r="K31" s="2032">
        <v>2</v>
      </c>
      <c r="L31" s="2032">
        <v>2</v>
      </c>
      <c r="M31" s="2032">
        <v>2</v>
      </c>
      <c r="N31" s="2047"/>
      <c r="O31" s="2047"/>
      <c r="P31" s="2031"/>
      <c r="Q31" s="2031"/>
      <c r="R31" s="2031"/>
      <c r="S31" s="2031"/>
      <c r="T31" s="2031"/>
      <c r="U31" s="2031"/>
      <c r="V31" s="2031"/>
      <c r="W31" s="2031">
        <f t="shared" ref="W31:W35" si="3">SUM(H31:V31)</f>
        <v>12</v>
      </c>
      <c r="X31" s="2031">
        <v>6</v>
      </c>
      <c r="Y31" s="2076" t="s">
        <v>570</v>
      </c>
    </row>
    <row r="32" ht="32" customHeight="1" spans="1:25">
      <c r="A32" s="1823" t="s">
        <v>571</v>
      </c>
      <c r="B32" s="2037" t="s">
        <v>21</v>
      </c>
      <c r="C32" s="2040"/>
      <c r="D32" s="2044"/>
      <c r="E32" s="2040"/>
      <c r="F32" s="2034"/>
      <c r="G32" s="2045"/>
      <c r="H32" s="2040"/>
      <c r="I32" s="2044"/>
      <c r="J32" s="2055"/>
      <c r="K32" s="2040"/>
      <c r="L32" s="2040"/>
      <c r="M32" s="2046"/>
      <c r="N32" s="2034"/>
      <c r="O32" s="2040"/>
      <c r="P32" s="2046"/>
      <c r="Q32" s="2034"/>
      <c r="R32" s="2040"/>
      <c r="S32" s="2038"/>
      <c r="T32" s="2040">
        <v>1</v>
      </c>
      <c r="U32" s="2040">
        <v>1</v>
      </c>
      <c r="V32" s="2044"/>
      <c r="W32" s="2034">
        <f t="shared" si="3"/>
        <v>2</v>
      </c>
      <c r="X32" s="2034">
        <v>9</v>
      </c>
      <c r="Y32" s="2076" t="s">
        <v>572</v>
      </c>
    </row>
    <row r="33" ht="32" customHeight="1" spans="1:25">
      <c r="A33" s="1823" t="s">
        <v>573</v>
      </c>
      <c r="B33" s="2037" t="s">
        <v>21</v>
      </c>
      <c r="C33" s="2040"/>
      <c r="D33" s="2044"/>
      <c r="E33" s="2040"/>
      <c r="F33" s="2040"/>
      <c r="G33" s="2045"/>
      <c r="H33" s="2040"/>
      <c r="I33" s="2040"/>
      <c r="J33" s="2034"/>
      <c r="K33" s="2044"/>
      <c r="L33" s="2040"/>
      <c r="M33" s="2044"/>
      <c r="N33" s="2040"/>
      <c r="O33" s="2055"/>
      <c r="P33" s="2034"/>
      <c r="Q33" s="2040"/>
      <c r="R33" s="2062"/>
      <c r="S33" s="2044"/>
      <c r="T33" s="2044"/>
      <c r="U33" s="2044"/>
      <c r="V33" s="2044"/>
      <c r="W33" s="2034">
        <f t="shared" si="3"/>
        <v>0</v>
      </c>
      <c r="X33" s="2034">
        <v>8</v>
      </c>
      <c r="Y33" s="2076" t="s">
        <v>574</v>
      </c>
    </row>
    <row r="34" ht="32" customHeight="1" spans="1:25">
      <c r="A34" s="1823" t="s">
        <v>531</v>
      </c>
      <c r="B34" s="2025" t="s">
        <v>21</v>
      </c>
      <c r="C34" s="2044"/>
      <c r="D34" s="2040"/>
      <c r="E34" s="2046"/>
      <c r="F34" s="2040"/>
      <c r="G34" s="2045"/>
      <c r="H34" s="2040"/>
      <c r="I34" s="2040"/>
      <c r="J34" s="2055"/>
      <c r="K34" s="2040"/>
      <c r="L34" s="2040"/>
      <c r="M34" s="2044"/>
      <c r="N34" s="2034"/>
      <c r="O34" s="2040"/>
      <c r="P34" s="2055"/>
      <c r="Q34" s="2040"/>
      <c r="R34" s="2055"/>
      <c r="S34" s="2044"/>
      <c r="T34" s="2044"/>
      <c r="U34" s="2040"/>
      <c r="V34" s="2044"/>
      <c r="W34" s="2034">
        <f t="shared" si="3"/>
        <v>0</v>
      </c>
      <c r="X34" s="2034">
        <v>9</v>
      </c>
      <c r="Y34" s="2076" t="s">
        <v>575</v>
      </c>
    </row>
    <row r="35" ht="32" customHeight="1" spans="1:25">
      <c r="A35" s="1823" t="s">
        <v>523</v>
      </c>
      <c r="B35" s="2025" t="s">
        <v>21</v>
      </c>
      <c r="C35" s="2040"/>
      <c r="D35" s="2040"/>
      <c r="E35" s="2040"/>
      <c r="F35" s="2040"/>
      <c r="G35" s="2045"/>
      <c r="H35" s="2040"/>
      <c r="I35" s="2040"/>
      <c r="J35" s="2034"/>
      <c r="K35" s="2040"/>
      <c r="L35" s="2040"/>
      <c r="M35" s="2046"/>
      <c r="N35" s="2034"/>
      <c r="O35" s="2040"/>
      <c r="P35" s="2034"/>
      <c r="Q35" s="2044"/>
      <c r="R35" s="2040"/>
      <c r="S35" s="2044"/>
      <c r="T35" s="2044"/>
      <c r="U35" s="2044"/>
      <c r="V35" s="2044"/>
      <c r="W35" s="2034">
        <f t="shared" si="3"/>
        <v>0</v>
      </c>
      <c r="X35" s="2034">
        <v>10</v>
      </c>
      <c r="Y35" s="2076" t="s">
        <v>576</v>
      </c>
    </row>
    <row r="36" ht="32" customHeight="1" spans="1:25">
      <c r="A36" s="1823" t="s">
        <v>577</v>
      </c>
      <c r="B36" s="2025" t="s">
        <v>21</v>
      </c>
      <c r="C36" s="2040"/>
      <c r="D36" s="2046"/>
      <c r="E36" s="2040"/>
      <c r="F36" s="2046"/>
      <c r="G36" s="2045"/>
      <c r="H36" s="2040"/>
      <c r="I36" s="2055"/>
      <c r="J36" s="2062"/>
      <c r="K36" s="2040"/>
      <c r="L36" s="2044"/>
      <c r="M36" s="2046"/>
      <c r="N36" s="2044"/>
      <c r="O36" s="2044"/>
      <c r="P36" s="2044"/>
      <c r="Q36" s="2044"/>
      <c r="R36" s="2044"/>
      <c r="S36" s="2044"/>
      <c r="T36" s="2044"/>
      <c r="U36" s="2044"/>
      <c r="V36" s="2044"/>
      <c r="W36" s="2034">
        <f>SUM(G36:V36)</f>
        <v>0</v>
      </c>
      <c r="X36" s="2034">
        <v>4</v>
      </c>
      <c r="Y36" s="2076" t="s">
        <v>578</v>
      </c>
    </row>
    <row r="37" ht="32" customHeight="1" spans="1:25">
      <c r="A37" s="1823" t="s">
        <v>577</v>
      </c>
      <c r="B37" s="2025" t="s">
        <v>21</v>
      </c>
      <c r="C37" s="2040"/>
      <c r="D37" s="2046"/>
      <c r="E37" s="2040"/>
      <c r="F37" s="2046"/>
      <c r="G37" s="2045"/>
      <c r="H37" s="2040"/>
      <c r="I37" s="2044"/>
      <c r="J37" s="2062"/>
      <c r="K37" s="2040"/>
      <c r="L37" s="2044"/>
      <c r="M37" s="2046"/>
      <c r="N37" s="2044"/>
      <c r="O37" s="2044"/>
      <c r="P37" s="2044"/>
      <c r="Q37" s="2044"/>
      <c r="R37" s="2044"/>
      <c r="S37" s="2044"/>
      <c r="T37" s="2044"/>
      <c r="U37" s="2044"/>
      <c r="V37" s="2044"/>
      <c r="W37" s="2034">
        <f>SUM(G37:V37)</f>
        <v>0</v>
      </c>
      <c r="X37" s="2034">
        <v>4</v>
      </c>
      <c r="Y37" s="2076" t="s">
        <v>579</v>
      </c>
    </row>
    <row r="38" ht="32" customHeight="1" spans="1:25">
      <c r="A38" s="1823" t="s">
        <v>580</v>
      </c>
      <c r="B38" s="2037" t="s">
        <v>21</v>
      </c>
      <c r="C38" s="2034"/>
      <c r="D38" s="2046"/>
      <c r="E38" s="2040"/>
      <c r="F38" s="2040"/>
      <c r="G38" s="2045"/>
      <c r="H38" s="2040"/>
      <c r="I38" s="2040"/>
      <c r="J38" s="2034"/>
      <c r="K38" s="2040"/>
      <c r="L38" s="2040"/>
      <c r="M38" s="2034"/>
      <c r="N38" s="2040"/>
      <c r="O38" s="2034"/>
      <c r="P38" s="2044"/>
      <c r="Q38" s="2044"/>
      <c r="R38" s="2044"/>
      <c r="S38" s="2044"/>
      <c r="T38" s="2044"/>
      <c r="U38" s="2044"/>
      <c r="V38" s="2044"/>
      <c r="W38" s="2034">
        <f>SUM(F38:V38)</f>
        <v>0</v>
      </c>
      <c r="X38" s="2034">
        <v>7</v>
      </c>
      <c r="Y38" s="2076" t="s">
        <v>581</v>
      </c>
    </row>
    <row r="39" ht="32" customHeight="1" spans="1:25">
      <c r="A39" s="1823" t="s">
        <v>582</v>
      </c>
      <c r="B39" s="2037" t="s">
        <v>21</v>
      </c>
      <c r="C39" s="2034"/>
      <c r="D39" s="2046"/>
      <c r="E39" s="2040"/>
      <c r="F39" s="2040"/>
      <c r="G39" s="2045"/>
      <c r="H39" s="2040"/>
      <c r="I39" s="2040"/>
      <c r="J39" s="2034"/>
      <c r="K39" s="2040"/>
      <c r="L39" s="2040"/>
      <c r="M39" s="2034"/>
      <c r="N39" s="2040"/>
      <c r="O39" s="2034"/>
      <c r="P39" s="2044"/>
      <c r="Q39" s="2044"/>
      <c r="R39" s="2044"/>
      <c r="S39" s="2044"/>
      <c r="T39" s="2044"/>
      <c r="U39" s="2044"/>
      <c r="V39" s="2044"/>
      <c r="W39" s="2034">
        <f>SUM(F39:V39)</f>
        <v>0</v>
      </c>
      <c r="X39" s="2034">
        <v>7</v>
      </c>
      <c r="Y39" s="2076" t="s">
        <v>583</v>
      </c>
    </row>
    <row r="40" ht="32" customHeight="1" spans="1:25">
      <c r="A40" s="1823" t="s">
        <v>531</v>
      </c>
      <c r="B40" s="2037" t="s">
        <v>584</v>
      </c>
      <c r="C40" s="2026"/>
      <c r="D40" s="2026"/>
      <c r="E40" s="2026"/>
      <c r="F40" s="2026"/>
      <c r="G40" s="2029"/>
      <c r="H40" s="2030"/>
      <c r="I40" s="2030"/>
      <c r="J40" s="2030"/>
      <c r="K40" s="2030"/>
      <c r="L40" s="2032"/>
      <c r="M40" s="2032"/>
      <c r="N40" s="2032"/>
      <c r="O40" s="2032">
        <v>4</v>
      </c>
      <c r="P40" s="2047"/>
      <c r="Q40" s="2047"/>
      <c r="R40" s="2047"/>
      <c r="S40" s="2047"/>
      <c r="T40" s="2030"/>
      <c r="U40" s="2030"/>
      <c r="V40" s="2030"/>
      <c r="W40" s="2031">
        <v>4</v>
      </c>
      <c r="X40" s="2031">
        <v>4</v>
      </c>
      <c r="Y40" s="2076" t="s">
        <v>585</v>
      </c>
    </row>
    <row r="41" ht="32" customHeight="1" spans="1:25">
      <c r="A41" s="1823" t="s">
        <v>531</v>
      </c>
      <c r="B41" s="2037" t="s">
        <v>586</v>
      </c>
      <c r="C41" s="2033"/>
      <c r="D41" s="2033"/>
      <c r="E41" s="2033"/>
      <c r="F41" s="2033"/>
      <c r="G41" s="2029"/>
      <c r="H41" s="2032">
        <v>1</v>
      </c>
      <c r="I41" s="2032">
        <v>1</v>
      </c>
      <c r="J41" s="2032">
        <v>1</v>
      </c>
      <c r="K41" s="2032">
        <v>1</v>
      </c>
      <c r="L41" s="2032">
        <v>5</v>
      </c>
      <c r="M41" s="2032">
        <v>5</v>
      </c>
      <c r="N41" s="2030"/>
      <c r="O41" s="2030"/>
      <c r="P41" s="2047"/>
      <c r="Q41" s="2047"/>
      <c r="R41" s="2047"/>
      <c r="S41" s="2047"/>
      <c r="T41" s="2047"/>
      <c r="U41" s="2047"/>
      <c r="V41" s="2030"/>
      <c r="W41" s="2031">
        <v>14</v>
      </c>
      <c r="X41" s="2031">
        <v>6</v>
      </c>
      <c r="Y41" s="2076" t="s">
        <v>587</v>
      </c>
    </row>
    <row r="42" ht="32" customHeight="1" spans="1:25">
      <c r="A42" s="1823" t="s">
        <v>531</v>
      </c>
      <c r="B42" s="2037" t="s">
        <v>588</v>
      </c>
      <c r="C42" s="2033"/>
      <c r="D42" s="2033"/>
      <c r="E42" s="2033"/>
      <c r="F42" s="2033"/>
      <c r="G42" s="2029"/>
      <c r="H42" s="2047"/>
      <c r="I42" s="2047"/>
      <c r="J42" s="2030"/>
      <c r="K42" s="2030"/>
      <c r="L42" s="2030"/>
      <c r="M42" s="2030"/>
      <c r="N42" s="2030"/>
      <c r="O42" s="2030"/>
      <c r="P42" s="2030"/>
      <c r="Q42" s="2030"/>
      <c r="R42" s="2030"/>
      <c r="S42" s="2047"/>
      <c r="T42" s="2032">
        <v>1</v>
      </c>
      <c r="U42" s="2032">
        <v>1</v>
      </c>
      <c r="V42" s="2030"/>
      <c r="W42" s="2031">
        <v>2</v>
      </c>
      <c r="X42" s="2031">
        <v>2</v>
      </c>
      <c r="Y42" s="2076" t="s">
        <v>587</v>
      </c>
    </row>
    <row r="43" ht="32" customHeight="1" spans="1:25">
      <c r="A43" s="1823" t="s">
        <v>531</v>
      </c>
      <c r="B43" s="2037" t="s">
        <v>589</v>
      </c>
      <c r="C43" s="2033"/>
      <c r="D43" s="2033"/>
      <c r="E43" s="2033"/>
      <c r="F43" s="2033"/>
      <c r="G43" s="2029"/>
      <c r="H43" s="2030"/>
      <c r="I43" s="2030"/>
      <c r="J43" s="2030"/>
      <c r="K43" s="2030"/>
      <c r="L43" s="2047"/>
      <c r="M43" s="2047"/>
      <c r="N43" s="2030"/>
      <c r="O43" s="2047"/>
      <c r="P43" s="2032">
        <v>1</v>
      </c>
      <c r="Q43" s="2032">
        <v>1</v>
      </c>
      <c r="R43" s="2042"/>
      <c r="S43" s="2030"/>
      <c r="T43" s="2030"/>
      <c r="U43" s="2030"/>
      <c r="V43" s="2030"/>
      <c r="W43" s="2031">
        <f t="shared" ref="W43:W49" si="4">SUM(H43:V43)</f>
        <v>2</v>
      </c>
      <c r="X43" s="2031">
        <v>2</v>
      </c>
      <c r="Y43" s="2076" t="s">
        <v>587</v>
      </c>
    </row>
    <row r="44" ht="32" customHeight="1" spans="1:25">
      <c r="A44" s="1823" t="s">
        <v>569</v>
      </c>
      <c r="B44" s="2037" t="s">
        <v>590</v>
      </c>
      <c r="C44" s="2026"/>
      <c r="D44" s="2026"/>
      <c r="E44" s="2026"/>
      <c r="F44" s="2026"/>
      <c r="G44" s="2029"/>
      <c r="H44" s="2048"/>
      <c r="I44" s="2048"/>
      <c r="J44" s="2063"/>
      <c r="K44" s="2048"/>
      <c r="L44" s="2063"/>
      <c r="M44" s="2048"/>
      <c r="N44" s="2048"/>
      <c r="O44" s="2048"/>
      <c r="P44" s="752"/>
      <c r="Q44" s="2048"/>
      <c r="R44" s="2063"/>
      <c r="S44" s="2040">
        <v>2</v>
      </c>
      <c r="T44" s="2063"/>
      <c r="U44" s="752"/>
      <c r="V44" s="2072"/>
      <c r="W44" s="2063">
        <v>2</v>
      </c>
      <c r="X44" s="2063">
        <v>8</v>
      </c>
      <c r="Y44" s="2076" t="s">
        <v>591</v>
      </c>
    </row>
    <row r="45" ht="32" customHeight="1" spans="1:25">
      <c r="A45" s="1823" t="s">
        <v>523</v>
      </c>
      <c r="B45" s="2037" t="s">
        <v>590</v>
      </c>
      <c r="C45" s="2026"/>
      <c r="D45" s="2026"/>
      <c r="E45" s="2026"/>
      <c r="F45" s="2026"/>
      <c r="G45" s="2029"/>
      <c r="H45" s="2048"/>
      <c r="I45" s="2048"/>
      <c r="J45" s="2063"/>
      <c r="K45" s="2048"/>
      <c r="L45" s="2063"/>
      <c r="M45" s="2048"/>
      <c r="N45" s="2048"/>
      <c r="O45" s="752"/>
      <c r="P45" s="2063"/>
      <c r="Q45" s="2063"/>
      <c r="R45" s="2073"/>
      <c r="S45" s="752"/>
      <c r="T45" s="752"/>
      <c r="U45" s="2063"/>
      <c r="V45" s="2072"/>
      <c r="W45" s="2063">
        <v>0</v>
      </c>
      <c r="X45" s="2063">
        <v>5</v>
      </c>
      <c r="Y45" s="2076" t="s">
        <v>592</v>
      </c>
    </row>
    <row r="46" ht="32" customHeight="1" spans="1:25">
      <c r="A46" s="1823" t="s">
        <v>549</v>
      </c>
      <c r="B46" s="2025" t="s">
        <v>256</v>
      </c>
      <c r="C46" s="2049"/>
      <c r="D46" s="2049"/>
      <c r="E46" s="2049"/>
      <c r="F46" s="2050"/>
      <c r="G46" s="2045"/>
      <c r="H46" s="2040"/>
      <c r="I46" s="2040"/>
      <c r="J46" s="2040"/>
      <c r="K46" s="2040"/>
      <c r="L46" s="2040"/>
      <c r="M46" s="2040"/>
      <c r="N46" s="2040"/>
      <c r="O46" s="2040"/>
      <c r="P46" s="2040"/>
      <c r="Q46" s="2040"/>
      <c r="R46" s="2040"/>
      <c r="S46" s="2040"/>
      <c r="T46" s="2040">
        <v>1</v>
      </c>
      <c r="U46" s="2040">
        <v>1</v>
      </c>
      <c r="V46" s="2069"/>
      <c r="W46" s="2034">
        <f>SUM(H46:V46)</f>
        <v>2</v>
      </c>
      <c r="X46" s="2034">
        <v>14</v>
      </c>
      <c r="Y46" s="2076" t="s">
        <v>593</v>
      </c>
    </row>
    <row r="47" ht="32" customHeight="1" spans="1:25">
      <c r="A47" s="1823" t="s">
        <v>523</v>
      </c>
      <c r="B47" s="2025" t="s">
        <v>594</v>
      </c>
      <c r="C47" s="2026"/>
      <c r="D47" s="2026"/>
      <c r="E47" s="2026"/>
      <c r="F47" s="2026"/>
      <c r="G47" s="2029"/>
      <c r="H47" s="2032">
        <v>4</v>
      </c>
      <c r="I47" s="2032">
        <v>5</v>
      </c>
      <c r="J47" s="2032">
        <v>5</v>
      </c>
      <c r="K47" s="2032">
        <v>1</v>
      </c>
      <c r="L47" s="2030"/>
      <c r="M47" s="2030"/>
      <c r="N47" s="2030"/>
      <c r="O47" s="2030"/>
      <c r="P47" s="2030"/>
      <c r="Q47" s="2030"/>
      <c r="R47" s="2030"/>
      <c r="S47" s="2030"/>
      <c r="T47" s="2030"/>
      <c r="U47" s="2030"/>
      <c r="V47" s="2030"/>
      <c r="W47" s="2031">
        <f t="shared" si="4"/>
        <v>15</v>
      </c>
      <c r="X47" s="2031">
        <v>4</v>
      </c>
      <c r="Y47" s="2076" t="s">
        <v>595</v>
      </c>
    </row>
    <row r="48" ht="32" customHeight="1" spans="1:25">
      <c r="A48" s="1823" t="s">
        <v>523</v>
      </c>
      <c r="B48" s="2025" t="s">
        <v>250</v>
      </c>
      <c r="C48" s="2026"/>
      <c r="D48" s="2026"/>
      <c r="E48" s="2026"/>
      <c r="F48" s="2026"/>
      <c r="G48" s="2029"/>
      <c r="H48" s="2030"/>
      <c r="I48" s="2030"/>
      <c r="J48" s="2030"/>
      <c r="K48" s="2030"/>
      <c r="L48" s="2030"/>
      <c r="M48" s="2030"/>
      <c r="N48" s="2030"/>
      <c r="O48" s="2047"/>
      <c r="P48" s="2032"/>
      <c r="Q48" s="2032"/>
      <c r="R48" s="2032"/>
      <c r="S48" s="2032"/>
      <c r="T48" s="2032"/>
      <c r="U48" s="2032">
        <v>2</v>
      </c>
      <c r="V48" s="2030"/>
      <c r="W48" s="2031">
        <f t="shared" si="4"/>
        <v>2</v>
      </c>
      <c r="X48" s="2031">
        <v>6</v>
      </c>
      <c r="Y48" s="2076" t="s">
        <v>596</v>
      </c>
    </row>
    <row r="49" ht="32" customHeight="1" spans="1:25">
      <c r="A49" s="1823" t="s">
        <v>523</v>
      </c>
      <c r="B49" s="2025" t="s">
        <v>597</v>
      </c>
      <c r="C49" s="2026"/>
      <c r="D49" s="2026"/>
      <c r="E49" s="2026"/>
      <c r="F49" s="2026"/>
      <c r="G49" s="2029"/>
      <c r="H49" s="2030"/>
      <c r="I49" s="2030"/>
      <c r="J49" s="2030"/>
      <c r="K49" s="2030"/>
      <c r="L49" s="2030"/>
      <c r="M49" s="2030"/>
      <c r="N49" s="2047"/>
      <c r="O49" s="2047"/>
      <c r="P49" s="2047"/>
      <c r="Q49" s="2047"/>
      <c r="R49" s="2031"/>
      <c r="S49" s="2032">
        <v>3</v>
      </c>
      <c r="T49" s="2032">
        <v>3</v>
      </c>
      <c r="U49" s="2032">
        <v>2</v>
      </c>
      <c r="V49" s="2030"/>
      <c r="W49" s="2031">
        <f t="shared" si="4"/>
        <v>8</v>
      </c>
      <c r="X49" s="2031">
        <v>3</v>
      </c>
      <c r="Y49" s="2076" t="s">
        <v>595</v>
      </c>
    </row>
    <row r="50" ht="32" customHeight="1" spans="1:25">
      <c r="A50" s="1823" t="s">
        <v>571</v>
      </c>
      <c r="B50" s="2025" t="s">
        <v>598</v>
      </c>
      <c r="C50" s="2036"/>
      <c r="D50" s="2036"/>
      <c r="E50" s="2036"/>
      <c r="F50" s="2051"/>
      <c r="G50" s="2029"/>
      <c r="H50" s="2047"/>
      <c r="I50" s="2047"/>
      <c r="J50" s="2047"/>
      <c r="K50" s="2042"/>
      <c r="L50" s="2042"/>
      <c r="M50" s="2042"/>
      <c r="N50" s="2042"/>
      <c r="O50" s="2042"/>
      <c r="P50" s="2042"/>
      <c r="Q50" s="2042"/>
      <c r="R50" s="2042"/>
      <c r="S50" s="2032">
        <v>5</v>
      </c>
      <c r="T50" s="2032">
        <v>5</v>
      </c>
      <c r="U50" s="2032">
        <v>2</v>
      </c>
      <c r="V50" s="2032">
        <v>2</v>
      </c>
      <c r="W50" s="2031">
        <v>14</v>
      </c>
      <c r="X50" s="2031">
        <v>4</v>
      </c>
      <c r="Y50" s="2076" t="s">
        <v>599</v>
      </c>
    </row>
    <row r="51" ht="32" customHeight="1" spans="1:25">
      <c r="A51" s="1823" t="s">
        <v>523</v>
      </c>
      <c r="B51" s="2025" t="s">
        <v>600</v>
      </c>
      <c r="C51" s="2026"/>
      <c r="D51" s="2026"/>
      <c r="E51" s="2026"/>
      <c r="F51" s="2026"/>
      <c r="G51" s="2029"/>
      <c r="H51" s="2030"/>
      <c r="I51" s="2030"/>
      <c r="J51" s="2030"/>
      <c r="K51" s="2030"/>
      <c r="L51" s="2030"/>
      <c r="M51" s="2031"/>
      <c r="N51" s="2032">
        <v>3</v>
      </c>
      <c r="O51" s="2032">
        <v>2</v>
      </c>
      <c r="P51" s="2032">
        <v>2</v>
      </c>
      <c r="Q51" s="2030"/>
      <c r="R51" s="2030"/>
      <c r="S51" s="2047"/>
      <c r="T51" s="2047"/>
      <c r="U51" s="2047"/>
      <c r="V51" s="2030"/>
      <c r="W51" s="2031">
        <f t="shared" ref="W51:W53" si="5">SUM(H51:V51)</f>
        <v>7</v>
      </c>
      <c r="X51" s="2031">
        <v>3</v>
      </c>
      <c r="Y51" s="2076" t="s">
        <v>595</v>
      </c>
    </row>
    <row r="52" s="625" customFormat="1" ht="32" customHeight="1" spans="1:25">
      <c r="A52" s="1823" t="s">
        <v>523</v>
      </c>
      <c r="B52" s="2025" t="s">
        <v>601</v>
      </c>
      <c r="C52" s="2026"/>
      <c r="D52" s="2026"/>
      <c r="E52" s="2026"/>
      <c r="F52" s="2026"/>
      <c r="G52" s="2029"/>
      <c r="H52" s="2042"/>
      <c r="I52" s="2042"/>
      <c r="J52" s="2042"/>
      <c r="K52" s="2032"/>
      <c r="L52" s="2032"/>
      <c r="M52" s="2032"/>
      <c r="N52" s="2032"/>
      <c r="O52" s="2032"/>
      <c r="P52" s="2032"/>
      <c r="Q52" s="2032"/>
      <c r="R52" s="2032"/>
      <c r="S52" s="2032"/>
      <c r="T52" s="2032">
        <v>3</v>
      </c>
      <c r="U52" s="2042"/>
      <c r="V52" s="2031"/>
      <c r="W52" s="2031">
        <f t="shared" si="5"/>
        <v>3</v>
      </c>
      <c r="X52" s="2031">
        <v>10</v>
      </c>
      <c r="Y52" s="2076" t="s">
        <v>602</v>
      </c>
    </row>
    <row r="53" ht="32" customHeight="1" spans="1:25">
      <c r="A53" s="1823" t="s">
        <v>523</v>
      </c>
      <c r="B53" s="2037" t="s">
        <v>603</v>
      </c>
      <c r="C53" s="2026"/>
      <c r="D53" s="2026"/>
      <c r="E53" s="2026"/>
      <c r="F53" s="2026"/>
      <c r="G53" s="2029"/>
      <c r="H53" s="2032"/>
      <c r="I53" s="2032"/>
      <c r="J53" s="2032"/>
      <c r="K53" s="2032">
        <v>2</v>
      </c>
      <c r="L53" s="2031"/>
      <c r="M53" s="2032"/>
      <c r="N53" s="2032"/>
      <c r="O53" s="2032"/>
      <c r="P53" s="2032"/>
      <c r="Q53" s="2032"/>
      <c r="R53" s="2032"/>
      <c r="S53" s="2032"/>
      <c r="T53" s="2032"/>
      <c r="U53" s="2032">
        <v>2</v>
      </c>
      <c r="V53" s="2031"/>
      <c r="W53" s="2031">
        <f t="shared" si="5"/>
        <v>4</v>
      </c>
      <c r="X53" s="2031">
        <v>13</v>
      </c>
      <c r="Y53" s="2076" t="s">
        <v>602</v>
      </c>
    </row>
    <row r="54" ht="32" customHeight="1" spans="1:25">
      <c r="A54" s="1823" t="s">
        <v>549</v>
      </c>
      <c r="B54" s="2037" t="s">
        <v>604</v>
      </c>
      <c r="C54" s="2052"/>
      <c r="D54" s="2052"/>
      <c r="E54" s="2052"/>
      <c r="F54" s="2052"/>
      <c r="G54" s="2029"/>
      <c r="H54" s="2032"/>
      <c r="I54" s="2032"/>
      <c r="J54" s="2032">
        <v>1</v>
      </c>
      <c r="K54" s="2032">
        <v>1</v>
      </c>
      <c r="L54" s="2032">
        <v>1</v>
      </c>
      <c r="M54" s="2032">
        <v>1</v>
      </c>
      <c r="N54" s="2032">
        <v>1</v>
      </c>
      <c r="O54" s="2032">
        <v>1</v>
      </c>
      <c r="P54" s="2032">
        <v>1</v>
      </c>
      <c r="Q54" s="2047"/>
      <c r="R54" s="2047"/>
      <c r="S54" s="2047"/>
      <c r="T54" s="2074"/>
      <c r="U54" s="2074"/>
      <c r="V54" s="2031"/>
      <c r="W54" s="2031">
        <v>7</v>
      </c>
      <c r="X54" s="2031">
        <v>9</v>
      </c>
      <c r="Y54" s="2076" t="s">
        <v>605</v>
      </c>
    </row>
    <row r="55" ht="32" customHeight="1" spans="1:25">
      <c r="A55" s="1823" t="s">
        <v>523</v>
      </c>
      <c r="B55" s="2025" t="s">
        <v>606</v>
      </c>
      <c r="C55" s="2026"/>
      <c r="D55" s="2026"/>
      <c r="E55" s="2026"/>
      <c r="F55" s="2026"/>
      <c r="G55" s="2029"/>
      <c r="H55" s="2032"/>
      <c r="I55" s="2032"/>
      <c r="J55" s="2032"/>
      <c r="K55" s="2032"/>
      <c r="L55" s="2032">
        <v>1</v>
      </c>
      <c r="M55" s="2032"/>
      <c r="N55" s="2032"/>
      <c r="O55" s="2032"/>
      <c r="P55" s="2032"/>
      <c r="Q55" s="2032">
        <v>2</v>
      </c>
      <c r="R55" s="2042"/>
      <c r="S55" s="2042"/>
      <c r="T55" s="2042"/>
      <c r="U55" s="2042"/>
      <c r="V55" s="2031"/>
      <c r="W55" s="2031">
        <f t="shared" ref="W55:W59" si="6">SUM(H55:V55)</f>
        <v>3</v>
      </c>
      <c r="X55" s="2031">
        <v>10</v>
      </c>
      <c r="Y55" s="2076" t="s">
        <v>602</v>
      </c>
    </row>
    <row r="56" ht="32" customHeight="1" spans="1:25">
      <c r="A56" s="1823" t="s">
        <v>523</v>
      </c>
      <c r="B56" s="2025" t="s">
        <v>607</v>
      </c>
      <c r="C56" s="2026"/>
      <c r="D56" s="2026"/>
      <c r="E56" s="2026"/>
      <c r="F56" s="2026"/>
      <c r="G56" s="2029"/>
      <c r="H56" s="2042"/>
      <c r="I56" s="2042"/>
      <c r="J56" s="2042"/>
      <c r="K56" s="2042"/>
      <c r="L56" s="2032"/>
      <c r="M56" s="2032"/>
      <c r="N56" s="2032"/>
      <c r="O56" s="2032">
        <v>1</v>
      </c>
      <c r="P56" s="2031"/>
      <c r="Q56" s="2032"/>
      <c r="R56" s="2032"/>
      <c r="S56" s="2032"/>
      <c r="T56" s="2032"/>
      <c r="U56" s="2032">
        <v>2</v>
      </c>
      <c r="V56" s="2031"/>
      <c r="W56" s="2031">
        <f t="shared" si="6"/>
        <v>3</v>
      </c>
      <c r="X56" s="2031">
        <v>9</v>
      </c>
      <c r="Y56" s="2076" t="s">
        <v>602</v>
      </c>
    </row>
    <row r="57" ht="32" customHeight="1" spans="1:25">
      <c r="A57" s="1823" t="s">
        <v>534</v>
      </c>
      <c r="B57" s="2025" t="s">
        <v>234</v>
      </c>
      <c r="C57" s="2026"/>
      <c r="D57" s="2053"/>
      <c r="E57" s="2053"/>
      <c r="F57" s="2053"/>
      <c r="G57" s="2029"/>
      <c r="H57" s="2032">
        <v>4</v>
      </c>
      <c r="I57" s="2047"/>
      <c r="J57" s="2031"/>
      <c r="K57" s="2030"/>
      <c r="L57" s="2030"/>
      <c r="M57" s="2030"/>
      <c r="N57" s="2030"/>
      <c r="O57" s="2030"/>
      <c r="P57" s="2030"/>
      <c r="Q57" s="2030"/>
      <c r="R57" s="2030"/>
      <c r="S57" s="2030"/>
      <c r="T57" s="2030"/>
      <c r="U57" s="2030"/>
      <c r="V57" s="2030"/>
      <c r="W57" s="2031">
        <v>4</v>
      </c>
      <c r="X57" s="2031">
        <v>4</v>
      </c>
      <c r="Y57" s="2076" t="s">
        <v>535</v>
      </c>
    </row>
    <row r="58" ht="32" customHeight="1" spans="1:25">
      <c r="A58" s="1823" t="s">
        <v>569</v>
      </c>
      <c r="B58" s="2025" t="s">
        <v>608</v>
      </c>
      <c r="C58" s="2026"/>
      <c r="D58" s="2026"/>
      <c r="E58" s="2026"/>
      <c r="F58" s="2026"/>
      <c r="G58" s="2029"/>
      <c r="H58" s="2030"/>
      <c r="I58" s="2030"/>
      <c r="J58" s="2031"/>
      <c r="K58" s="2031"/>
      <c r="L58" s="2047"/>
      <c r="M58" s="2047"/>
      <c r="N58" s="2032">
        <v>2</v>
      </c>
      <c r="O58" s="2032">
        <v>2</v>
      </c>
      <c r="P58" s="2032">
        <v>2</v>
      </c>
      <c r="Q58" s="2031"/>
      <c r="R58" s="2032">
        <v>1</v>
      </c>
      <c r="S58" s="2032">
        <v>2</v>
      </c>
      <c r="T58" s="2032"/>
      <c r="U58" s="2032">
        <v>1</v>
      </c>
      <c r="V58" s="2030"/>
      <c r="W58" s="2031">
        <f t="shared" si="6"/>
        <v>10</v>
      </c>
      <c r="X58" s="2031">
        <v>7</v>
      </c>
      <c r="Y58" s="2076" t="s">
        <v>609</v>
      </c>
    </row>
    <row r="59" ht="32" customHeight="1" spans="1:25">
      <c r="A59" s="1823" t="s">
        <v>569</v>
      </c>
      <c r="B59" s="2025" t="s">
        <v>610</v>
      </c>
      <c r="C59" s="2026"/>
      <c r="D59" s="2026"/>
      <c r="E59" s="2026"/>
      <c r="F59" s="2026"/>
      <c r="G59" s="2029"/>
      <c r="H59" s="2032"/>
      <c r="I59" s="2032">
        <v>2</v>
      </c>
      <c r="J59" s="2032"/>
      <c r="K59" s="2032">
        <v>2</v>
      </c>
      <c r="L59" s="2030"/>
      <c r="M59" s="2030"/>
      <c r="N59" s="2030"/>
      <c r="O59" s="2030"/>
      <c r="P59" s="2030"/>
      <c r="Q59" s="2030"/>
      <c r="R59" s="2030"/>
      <c r="S59" s="2030"/>
      <c r="T59" s="2030"/>
      <c r="U59" s="2030"/>
      <c r="V59" s="2030"/>
      <c r="W59" s="2031">
        <f t="shared" si="6"/>
        <v>4</v>
      </c>
      <c r="X59" s="2031">
        <v>4</v>
      </c>
      <c r="Y59" s="2076" t="s">
        <v>609</v>
      </c>
    </row>
    <row r="60" ht="32" customHeight="1" spans="1:25">
      <c r="A60" s="1823" t="s">
        <v>534</v>
      </c>
      <c r="B60" s="2025" t="s">
        <v>396</v>
      </c>
      <c r="C60" s="2041"/>
      <c r="D60" s="2053"/>
      <c r="E60" s="2053"/>
      <c r="F60" s="2053"/>
      <c r="G60" s="2029"/>
      <c r="H60" s="2032">
        <v>7</v>
      </c>
      <c r="I60" s="2032">
        <v>7</v>
      </c>
      <c r="J60" s="2031"/>
      <c r="K60" s="2031"/>
      <c r="L60" s="2031"/>
      <c r="M60" s="2041"/>
      <c r="N60" s="2041"/>
      <c r="O60" s="2041"/>
      <c r="P60" s="2041"/>
      <c r="Q60" s="2041"/>
      <c r="R60" s="2041"/>
      <c r="S60" s="2030"/>
      <c r="T60" s="2030"/>
      <c r="U60" s="2030"/>
      <c r="V60" s="2030"/>
      <c r="W60" s="2031">
        <v>14</v>
      </c>
      <c r="X60" s="2031">
        <v>5</v>
      </c>
      <c r="Y60" s="2076" t="s">
        <v>552</v>
      </c>
    </row>
    <row r="61" ht="32" customHeight="1" spans="1:25">
      <c r="A61" s="1823" t="s">
        <v>611</v>
      </c>
      <c r="B61" s="2025" t="s">
        <v>612</v>
      </c>
      <c r="C61" s="2026"/>
      <c r="D61" s="2026"/>
      <c r="E61" s="2026"/>
      <c r="F61" s="2026"/>
      <c r="G61" s="2029"/>
      <c r="H61" s="2032"/>
      <c r="I61" s="2032"/>
      <c r="J61" s="2032">
        <v>2</v>
      </c>
      <c r="K61" s="2030"/>
      <c r="L61" s="2030"/>
      <c r="M61" s="2030"/>
      <c r="N61" s="2030"/>
      <c r="O61" s="2042"/>
      <c r="P61" s="2042"/>
      <c r="Q61" s="2042"/>
      <c r="R61" s="2042"/>
      <c r="S61" s="2047"/>
      <c r="T61" s="2047"/>
      <c r="U61" s="2047"/>
      <c r="V61" s="2030"/>
      <c r="W61" s="2031">
        <f t="shared" ref="W61:W67" si="7">SUM(H61:V61)</f>
        <v>2</v>
      </c>
      <c r="X61" s="2031">
        <v>3</v>
      </c>
      <c r="Y61" s="2076" t="s">
        <v>613</v>
      </c>
    </row>
    <row r="62" ht="32" customHeight="1" spans="1:25">
      <c r="A62" s="1823" t="s">
        <v>614</v>
      </c>
      <c r="B62" s="2025" t="s">
        <v>241</v>
      </c>
      <c r="C62" s="2054"/>
      <c r="D62" s="2053"/>
      <c r="E62" s="2053"/>
      <c r="F62" s="2053"/>
      <c r="G62" s="2029"/>
      <c r="H62" s="2032"/>
      <c r="I62" s="2032"/>
      <c r="J62" s="2032"/>
      <c r="K62" s="2032">
        <v>14</v>
      </c>
      <c r="L62" s="2047"/>
      <c r="M62" s="2047"/>
      <c r="N62" s="2047"/>
      <c r="O62" s="2047"/>
      <c r="P62" s="2047"/>
      <c r="Q62" s="2047"/>
      <c r="R62" s="2047"/>
      <c r="S62" s="2030"/>
      <c r="T62" s="2030"/>
      <c r="U62" s="2030"/>
      <c r="V62" s="2030"/>
      <c r="W62" s="2031">
        <f t="shared" si="7"/>
        <v>14</v>
      </c>
      <c r="X62" s="2031">
        <v>7</v>
      </c>
      <c r="Y62" s="2076" t="s">
        <v>615</v>
      </c>
    </row>
    <row r="63" ht="32" customHeight="1" spans="1:25">
      <c r="A63" s="1823" t="s">
        <v>577</v>
      </c>
      <c r="B63" s="2025" t="s">
        <v>245</v>
      </c>
      <c r="C63" s="2026"/>
      <c r="D63" s="2026"/>
      <c r="E63" s="2026"/>
      <c r="F63" s="2026"/>
      <c r="G63" s="2029"/>
      <c r="H63" s="2040"/>
      <c r="I63" s="2040"/>
      <c r="J63" s="2040"/>
      <c r="K63" s="2040"/>
      <c r="L63" s="2040"/>
      <c r="M63" s="2040">
        <v>2</v>
      </c>
      <c r="N63" s="2034"/>
      <c r="O63" s="2040"/>
      <c r="P63" s="2040"/>
      <c r="Q63" s="2040"/>
      <c r="R63" s="2040">
        <v>2</v>
      </c>
      <c r="S63" s="2040"/>
      <c r="T63" s="2040"/>
      <c r="U63" s="2040">
        <v>2</v>
      </c>
      <c r="V63" s="2031"/>
      <c r="W63" s="2031">
        <f t="shared" si="7"/>
        <v>6</v>
      </c>
      <c r="X63" s="2031">
        <v>13</v>
      </c>
      <c r="Y63" s="2076" t="s">
        <v>616</v>
      </c>
    </row>
    <row r="64" ht="32" customHeight="1" spans="1:25">
      <c r="A64" s="1823" t="s">
        <v>534</v>
      </c>
      <c r="B64" s="2025" t="s">
        <v>617</v>
      </c>
      <c r="C64" s="2026"/>
      <c r="D64" s="2026"/>
      <c r="E64" s="2026"/>
      <c r="F64" s="2026"/>
      <c r="G64" s="2029"/>
      <c r="H64" s="2032">
        <v>2</v>
      </c>
      <c r="I64" s="2032">
        <v>6</v>
      </c>
      <c r="J64" s="2032">
        <v>3</v>
      </c>
      <c r="K64" s="2032">
        <v>4</v>
      </c>
      <c r="L64" s="2032">
        <v>4</v>
      </c>
      <c r="M64" s="2032">
        <v>4</v>
      </c>
      <c r="N64" s="2032">
        <v>1</v>
      </c>
      <c r="O64" s="2047"/>
      <c r="P64" s="2047"/>
      <c r="Q64" s="2047"/>
      <c r="R64" s="2047"/>
      <c r="S64" s="2047"/>
      <c r="T64" s="2030"/>
      <c r="U64" s="2030"/>
      <c r="V64" s="2030"/>
      <c r="W64" s="2031">
        <f t="shared" si="7"/>
        <v>24</v>
      </c>
      <c r="X64" s="2031">
        <v>7</v>
      </c>
      <c r="Y64" s="2076" t="s">
        <v>535</v>
      </c>
    </row>
    <row r="65" ht="32" customHeight="1" spans="1:25">
      <c r="A65" s="1823" t="s">
        <v>534</v>
      </c>
      <c r="B65" s="2025" t="s">
        <v>618</v>
      </c>
      <c r="C65" s="2026"/>
      <c r="D65" s="2026"/>
      <c r="E65" s="2026"/>
      <c r="F65" s="2026"/>
      <c r="G65" s="2029"/>
      <c r="H65" s="2030"/>
      <c r="I65" s="2030"/>
      <c r="J65" s="2032"/>
      <c r="K65" s="2032">
        <v>4</v>
      </c>
      <c r="L65" s="2032">
        <v>1</v>
      </c>
      <c r="M65" s="2031"/>
      <c r="N65" s="2032"/>
      <c r="O65" s="2032">
        <v>4</v>
      </c>
      <c r="P65" s="2047"/>
      <c r="Q65" s="2031"/>
      <c r="R65" s="2031"/>
      <c r="S65" s="2030"/>
      <c r="T65" s="2030"/>
      <c r="U65" s="2030"/>
      <c r="V65" s="2030"/>
      <c r="W65" s="2031">
        <f t="shared" si="7"/>
        <v>9</v>
      </c>
      <c r="X65" s="2031">
        <v>5</v>
      </c>
      <c r="Y65" s="2076" t="s">
        <v>535</v>
      </c>
    </row>
    <row r="66" ht="32" customHeight="1" spans="1:25">
      <c r="A66" s="1823" t="s">
        <v>619</v>
      </c>
      <c r="B66" s="2025" t="s">
        <v>243</v>
      </c>
      <c r="C66" s="2036"/>
      <c r="D66" s="2036"/>
      <c r="E66" s="2036"/>
      <c r="F66" s="2036"/>
      <c r="G66" s="2029"/>
      <c r="H66" s="2042"/>
      <c r="I66" s="2042"/>
      <c r="J66" s="2042"/>
      <c r="K66" s="2042"/>
      <c r="L66" s="2047"/>
      <c r="M66" s="2047"/>
      <c r="N66" s="2047"/>
      <c r="O66" s="2047"/>
      <c r="P66" s="2047"/>
      <c r="Q66" s="2032">
        <v>2</v>
      </c>
      <c r="R66" s="2032">
        <v>2</v>
      </c>
      <c r="S66" s="2032"/>
      <c r="T66" s="2032">
        <v>1</v>
      </c>
      <c r="U66" s="2032">
        <v>1</v>
      </c>
      <c r="V66" s="2042"/>
      <c r="W66" s="2031">
        <f t="shared" si="7"/>
        <v>6</v>
      </c>
      <c r="X66" s="2031">
        <v>5</v>
      </c>
      <c r="Y66" s="2076" t="s">
        <v>620</v>
      </c>
    </row>
    <row r="67" ht="32" customHeight="1" spans="1:25">
      <c r="A67" s="1823" t="s">
        <v>523</v>
      </c>
      <c r="B67" s="2025" t="s">
        <v>439</v>
      </c>
      <c r="C67" s="2026"/>
      <c r="D67" s="2026"/>
      <c r="E67" s="2026"/>
      <c r="F67" s="2026"/>
      <c r="G67" s="2029"/>
      <c r="H67" s="2030"/>
      <c r="I67" s="2030"/>
      <c r="J67" s="2032"/>
      <c r="K67" s="2032"/>
      <c r="L67" s="2032"/>
      <c r="M67" s="2032"/>
      <c r="N67" s="2032">
        <v>2</v>
      </c>
      <c r="O67" s="2032"/>
      <c r="P67" s="2032"/>
      <c r="Q67" s="2032"/>
      <c r="R67" s="2032"/>
      <c r="S67" s="2032">
        <v>3</v>
      </c>
      <c r="T67" s="2030"/>
      <c r="U67" s="2030"/>
      <c r="V67" s="2030"/>
      <c r="W67" s="2031">
        <f t="shared" si="7"/>
        <v>5</v>
      </c>
      <c r="X67" s="2031">
        <v>10</v>
      </c>
      <c r="Y67" s="2076" t="s">
        <v>621</v>
      </c>
    </row>
    <row r="68" ht="32" customHeight="1" spans="1:25">
      <c r="A68" s="1823" t="s">
        <v>549</v>
      </c>
      <c r="B68" s="2025" t="s">
        <v>247</v>
      </c>
      <c r="C68" s="2026"/>
      <c r="D68" s="2026"/>
      <c r="E68" s="2026"/>
      <c r="F68" s="2032"/>
      <c r="G68" s="2032"/>
      <c r="H68" s="2032"/>
      <c r="I68" s="2032"/>
      <c r="J68" s="2032">
        <v>2</v>
      </c>
      <c r="K68" s="2032"/>
      <c r="L68" s="2032"/>
      <c r="M68" s="2032"/>
      <c r="N68" s="2032">
        <v>1</v>
      </c>
      <c r="O68" s="2032">
        <v>2</v>
      </c>
      <c r="P68" s="2032">
        <v>2</v>
      </c>
      <c r="Q68" s="2031"/>
      <c r="R68" s="2030"/>
      <c r="S68" s="2030"/>
      <c r="T68" s="2030"/>
      <c r="U68" s="2030"/>
      <c r="V68" s="2030"/>
      <c r="W68" s="2031">
        <v>7</v>
      </c>
      <c r="X68" s="2031">
        <v>11</v>
      </c>
      <c r="Y68" s="2076" t="s">
        <v>565</v>
      </c>
    </row>
    <row r="69" ht="32" customHeight="1" spans="1:25">
      <c r="A69" s="1823" t="s">
        <v>622</v>
      </c>
      <c r="B69" s="2025" t="s">
        <v>382</v>
      </c>
      <c r="C69" s="2026"/>
      <c r="D69" s="2026"/>
      <c r="E69" s="2026"/>
      <c r="F69" s="2026"/>
      <c r="G69" s="2029"/>
      <c r="H69" s="2032">
        <v>2</v>
      </c>
      <c r="I69" s="2032">
        <v>3</v>
      </c>
      <c r="J69" s="2032">
        <v>3</v>
      </c>
      <c r="K69" s="2032">
        <v>3</v>
      </c>
      <c r="L69" s="2032">
        <v>2</v>
      </c>
      <c r="M69" s="2047"/>
      <c r="N69" s="2047"/>
      <c r="O69" s="2047"/>
      <c r="P69" s="2047"/>
      <c r="Q69" s="2030"/>
      <c r="R69" s="2030"/>
      <c r="S69" s="2030"/>
      <c r="T69" s="2030"/>
      <c r="U69" s="2030"/>
      <c r="V69" s="2030"/>
      <c r="W69" s="2031">
        <v>13</v>
      </c>
      <c r="X69" s="2031">
        <v>5</v>
      </c>
      <c r="Y69" s="2076" t="s">
        <v>623</v>
      </c>
    </row>
    <row r="70" ht="32" customHeight="1" spans="1:25">
      <c r="A70" s="1823" t="s">
        <v>536</v>
      </c>
      <c r="B70" s="2025" t="s">
        <v>624</v>
      </c>
      <c r="C70" s="2077"/>
      <c r="D70" s="2077"/>
      <c r="E70" s="2077"/>
      <c r="F70" s="2077"/>
      <c r="G70" s="2029"/>
      <c r="H70" s="2047"/>
      <c r="I70" s="2047"/>
      <c r="J70" s="2047"/>
      <c r="K70" s="2047"/>
      <c r="L70" s="2047"/>
      <c r="M70" s="2031"/>
      <c r="N70" s="2031"/>
      <c r="O70" s="2047"/>
      <c r="P70" s="2047"/>
      <c r="Q70" s="2032"/>
      <c r="R70" s="2032">
        <v>2</v>
      </c>
      <c r="S70" s="2032">
        <v>1</v>
      </c>
      <c r="T70" s="2032"/>
      <c r="U70" s="2032">
        <v>2</v>
      </c>
      <c r="V70" s="2031"/>
      <c r="W70" s="2031">
        <v>5</v>
      </c>
      <c r="X70" s="2031">
        <v>5</v>
      </c>
      <c r="Y70" s="2076" t="s">
        <v>625</v>
      </c>
    </row>
    <row r="71" ht="32" customHeight="1" spans="1:25">
      <c r="A71" s="1823" t="s">
        <v>536</v>
      </c>
      <c r="B71" s="2025" t="s">
        <v>626</v>
      </c>
      <c r="C71" s="2078"/>
      <c r="D71" s="2078"/>
      <c r="E71" s="2078"/>
      <c r="F71" s="2078"/>
      <c r="G71" s="2029"/>
      <c r="H71" s="2032"/>
      <c r="I71" s="2032"/>
      <c r="J71" s="2032"/>
      <c r="K71" s="2032"/>
      <c r="L71" s="2032"/>
      <c r="M71" s="2032">
        <v>2</v>
      </c>
      <c r="N71" s="2032">
        <v>3</v>
      </c>
      <c r="O71" s="2047"/>
      <c r="P71" s="2047"/>
      <c r="Q71" s="2047"/>
      <c r="R71" s="2047"/>
      <c r="S71" s="2047"/>
      <c r="T71" s="2047"/>
      <c r="U71" s="2047"/>
      <c r="V71" s="2030"/>
      <c r="W71" s="2031">
        <v>5</v>
      </c>
      <c r="X71" s="2031">
        <v>7</v>
      </c>
      <c r="Y71" s="2076" t="s">
        <v>625</v>
      </c>
    </row>
    <row r="72" ht="32" customHeight="1" spans="1:25">
      <c r="A72" s="1823" t="s">
        <v>527</v>
      </c>
      <c r="B72" s="2025" t="s">
        <v>376</v>
      </c>
      <c r="C72" s="2026"/>
      <c r="D72" s="2026"/>
      <c r="E72" s="2026"/>
      <c r="F72" s="2026"/>
      <c r="G72" s="2029"/>
      <c r="H72" s="2030"/>
      <c r="I72" s="2030"/>
      <c r="J72" s="2030"/>
      <c r="K72" s="2030"/>
      <c r="L72" s="2047"/>
      <c r="M72" s="2032">
        <v>1</v>
      </c>
      <c r="N72" s="2032">
        <v>1</v>
      </c>
      <c r="O72" s="2047"/>
      <c r="P72" s="2032">
        <v>1</v>
      </c>
      <c r="Q72" s="2030"/>
      <c r="R72" s="2030"/>
      <c r="S72" s="2030"/>
      <c r="T72" s="2042"/>
      <c r="U72" s="2030"/>
      <c r="V72" s="2030"/>
      <c r="W72" s="2031">
        <v>3</v>
      </c>
      <c r="X72" s="2031">
        <v>3</v>
      </c>
      <c r="Y72" s="2076" t="s">
        <v>627</v>
      </c>
    </row>
    <row r="73" ht="32" customHeight="1" spans="1:25">
      <c r="A73" s="1823" t="s">
        <v>614</v>
      </c>
      <c r="B73" s="2025" t="s">
        <v>628</v>
      </c>
      <c r="C73" s="2079"/>
      <c r="D73" s="2079"/>
      <c r="E73" s="2079"/>
      <c r="F73" s="2079"/>
      <c r="G73" s="2045"/>
      <c r="H73" s="2040"/>
      <c r="I73" s="2040"/>
      <c r="J73" s="2040"/>
      <c r="K73" s="2040">
        <v>1</v>
      </c>
      <c r="L73" s="2040">
        <v>1</v>
      </c>
      <c r="M73" s="2038"/>
      <c r="N73" s="2038"/>
      <c r="O73" s="2038"/>
      <c r="P73" s="2038"/>
      <c r="Q73" s="2038"/>
      <c r="R73" s="2038"/>
      <c r="S73" s="2038"/>
      <c r="T73" s="2038"/>
      <c r="U73" s="2035"/>
      <c r="V73" s="2069"/>
      <c r="W73" s="2034">
        <f>SUM(C73:V73)</f>
        <v>2</v>
      </c>
      <c r="X73" s="2034">
        <v>9</v>
      </c>
      <c r="Y73" s="2076" t="s">
        <v>629</v>
      </c>
    </row>
    <row r="74" ht="32" customHeight="1" spans="1:25">
      <c r="A74" s="1823" t="s">
        <v>571</v>
      </c>
      <c r="B74" s="2025" t="s">
        <v>630</v>
      </c>
      <c r="C74" s="2080"/>
      <c r="D74" s="2080"/>
      <c r="E74" s="2081"/>
      <c r="F74" s="2081"/>
      <c r="G74" s="2045"/>
      <c r="H74" s="2055"/>
      <c r="I74" s="2055"/>
      <c r="J74" s="2055"/>
      <c r="K74" s="2044"/>
      <c r="L74" s="2034"/>
      <c r="M74" s="2034"/>
      <c r="N74" s="2040"/>
      <c r="O74" s="2040"/>
      <c r="P74" s="2040"/>
      <c r="Q74" s="2055"/>
      <c r="R74" s="2040"/>
      <c r="S74" s="2040"/>
      <c r="T74" s="2040"/>
      <c r="U74" s="2040">
        <v>1</v>
      </c>
      <c r="V74" s="2099"/>
      <c r="W74" s="2034">
        <f>SUM(P74:V74)</f>
        <v>1</v>
      </c>
      <c r="X74" s="2034">
        <v>7</v>
      </c>
      <c r="Y74" s="2076" t="s">
        <v>631</v>
      </c>
    </row>
    <row r="75" ht="32" customHeight="1" spans="1:25">
      <c r="A75" s="1823" t="s">
        <v>611</v>
      </c>
      <c r="B75" s="2025" t="s">
        <v>630</v>
      </c>
      <c r="C75" s="2040"/>
      <c r="D75" s="2040"/>
      <c r="E75" s="2040"/>
      <c r="F75" s="2034"/>
      <c r="G75" s="2045"/>
      <c r="H75" s="2034"/>
      <c r="I75" s="2034"/>
      <c r="J75" s="2034"/>
      <c r="K75" s="2093"/>
      <c r="L75" s="2034"/>
      <c r="M75" s="2034"/>
      <c r="N75" s="2040"/>
      <c r="O75" s="2040"/>
      <c r="P75" s="2040"/>
      <c r="Q75" s="2055"/>
      <c r="R75" s="2040"/>
      <c r="S75" s="2040"/>
      <c r="T75" s="2040"/>
      <c r="U75" s="2040"/>
      <c r="V75" s="2099"/>
      <c r="W75" s="2034">
        <f>SUM(P75:V75)</f>
        <v>0</v>
      </c>
      <c r="X75" s="2034">
        <v>10</v>
      </c>
      <c r="Y75" s="2076" t="s">
        <v>632</v>
      </c>
    </row>
    <row r="76" ht="32" customHeight="1" spans="1:25">
      <c r="A76" s="1823" t="s">
        <v>542</v>
      </c>
      <c r="B76" s="2025" t="s">
        <v>630</v>
      </c>
      <c r="C76" s="2040"/>
      <c r="D76" s="2040"/>
      <c r="E76" s="2040"/>
      <c r="F76" s="2040"/>
      <c r="G76" s="2045"/>
      <c r="H76" s="2040"/>
      <c r="I76" s="2040"/>
      <c r="J76" s="2040">
        <v>1</v>
      </c>
      <c r="K76" s="2049"/>
      <c r="L76" s="2049"/>
      <c r="M76" s="2055"/>
      <c r="N76" s="2055"/>
      <c r="O76" s="2055"/>
      <c r="P76" s="2055"/>
      <c r="Q76" s="2055"/>
      <c r="R76" s="2055"/>
      <c r="S76" s="2055"/>
      <c r="T76" s="2055"/>
      <c r="U76" s="2055"/>
      <c r="V76" s="2055"/>
      <c r="W76" s="2034">
        <v>1</v>
      </c>
      <c r="X76" s="2034">
        <v>7</v>
      </c>
      <c r="Y76" s="2076" t="s">
        <v>599</v>
      </c>
    </row>
    <row r="77" ht="32" customHeight="1" spans="1:25">
      <c r="A77" s="1823" t="s">
        <v>619</v>
      </c>
      <c r="B77" s="2025" t="s">
        <v>630</v>
      </c>
      <c r="C77" s="2040"/>
      <c r="D77" s="2040"/>
      <c r="E77" s="2040"/>
      <c r="F77" s="2040"/>
      <c r="G77" s="2045"/>
      <c r="H77" s="2040"/>
      <c r="I77" s="2040"/>
      <c r="J77" s="2040"/>
      <c r="K77" s="2049"/>
      <c r="L77" s="2049"/>
      <c r="M77" s="2055"/>
      <c r="N77" s="2055"/>
      <c r="O77" s="2055"/>
      <c r="P77" s="2055"/>
      <c r="Q77" s="2055"/>
      <c r="R77" s="2055"/>
      <c r="S77" s="2055"/>
      <c r="T77" s="2055"/>
      <c r="U77" s="2055"/>
      <c r="V77" s="2055"/>
      <c r="W77" s="2034">
        <v>0</v>
      </c>
      <c r="X77" s="2034">
        <v>7</v>
      </c>
      <c r="Y77" s="2076" t="s">
        <v>633</v>
      </c>
    </row>
    <row r="78" ht="32" customHeight="1" spans="1:25">
      <c r="A78" s="1823" t="s">
        <v>523</v>
      </c>
      <c r="B78" s="2025" t="s">
        <v>281</v>
      </c>
      <c r="C78" s="2026"/>
      <c r="D78" s="2026"/>
      <c r="E78" s="2026"/>
      <c r="F78" s="2026"/>
      <c r="G78" s="2029"/>
      <c r="H78" s="2030"/>
      <c r="I78" s="2030"/>
      <c r="J78" s="2030"/>
      <c r="K78" s="2041"/>
      <c r="L78" s="2041"/>
      <c r="M78" s="2041"/>
      <c r="N78" s="2032">
        <v>2</v>
      </c>
      <c r="O78" s="2032">
        <v>2</v>
      </c>
      <c r="P78" s="2032">
        <v>2</v>
      </c>
      <c r="Q78" s="2032">
        <v>1</v>
      </c>
      <c r="R78" s="2032">
        <v>1</v>
      </c>
      <c r="S78" s="2032">
        <v>2</v>
      </c>
      <c r="T78" s="2032">
        <v>2</v>
      </c>
      <c r="U78" s="2032">
        <v>2</v>
      </c>
      <c r="V78" s="2030"/>
      <c r="W78" s="2031">
        <f t="shared" ref="W78:W80" si="8">SUM(H78:V78)</f>
        <v>14</v>
      </c>
      <c r="X78" s="2031">
        <v>8</v>
      </c>
      <c r="Y78" s="2076" t="s">
        <v>634</v>
      </c>
    </row>
    <row r="79" ht="32" customHeight="1" spans="1:25">
      <c r="A79" s="1823" t="s">
        <v>622</v>
      </c>
      <c r="B79" s="2025" t="s">
        <v>392</v>
      </c>
      <c r="C79" s="2026"/>
      <c r="D79" s="2026"/>
      <c r="E79" s="2026"/>
      <c r="F79" s="2026"/>
      <c r="G79" s="2029"/>
      <c r="H79" s="2030"/>
      <c r="I79" s="2030"/>
      <c r="J79" s="2030"/>
      <c r="K79" s="2030"/>
      <c r="L79" s="2030"/>
      <c r="M79" s="2030"/>
      <c r="N79" s="2030"/>
      <c r="O79" s="2030"/>
      <c r="P79" s="2042"/>
      <c r="Q79" s="2042"/>
      <c r="R79" s="2032">
        <v>4</v>
      </c>
      <c r="S79" s="2032">
        <v>5</v>
      </c>
      <c r="T79" s="2032">
        <v>5</v>
      </c>
      <c r="U79" s="2032">
        <v>4</v>
      </c>
      <c r="V79" s="2031"/>
      <c r="W79" s="2031">
        <f t="shared" si="8"/>
        <v>18</v>
      </c>
      <c r="X79" s="2031">
        <v>4</v>
      </c>
      <c r="Y79" s="2076" t="s">
        <v>623</v>
      </c>
    </row>
    <row r="80" ht="32" customHeight="1" spans="1:25">
      <c r="A80" s="1823" t="s">
        <v>523</v>
      </c>
      <c r="B80" s="2025" t="s">
        <v>635</v>
      </c>
      <c r="C80" s="2026"/>
      <c r="D80" s="2026"/>
      <c r="E80" s="2026"/>
      <c r="F80" s="2026"/>
      <c r="G80" s="2029"/>
      <c r="H80" s="2032">
        <v>2</v>
      </c>
      <c r="I80" s="2032">
        <v>2</v>
      </c>
      <c r="J80" s="2032">
        <v>2</v>
      </c>
      <c r="K80" s="2032">
        <v>2</v>
      </c>
      <c r="L80" s="2032">
        <v>7</v>
      </c>
      <c r="M80" s="2030"/>
      <c r="N80" s="2030"/>
      <c r="O80" s="2030"/>
      <c r="P80" s="2030"/>
      <c r="Q80" s="2031"/>
      <c r="R80" s="2031"/>
      <c r="S80" s="2031"/>
      <c r="T80" s="2030"/>
      <c r="U80" s="2030"/>
      <c r="V80" s="2030"/>
      <c r="W80" s="2031">
        <f t="shared" si="8"/>
        <v>15</v>
      </c>
      <c r="X80" s="2031">
        <v>5</v>
      </c>
      <c r="Y80" s="2076" t="s">
        <v>596</v>
      </c>
    </row>
    <row r="81" s="625" customFormat="1" ht="27.75" spans="1:24">
      <c r="A81" s="1823"/>
      <c r="B81" s="2082" t="s">
        <v>636</v>
      </c>
      <c r="C81" s="2083"/>
      <c r="D81" s="2084"/>
      <c r="E81" s="2084"/>
      <c r="F81" s="2084"/>
      <c r="G81" s="2084"/>
      <c r="H81" s="2077"/>
      <c r="I81" s="2031">
        <f t="shared" ref="I81:W81" si="9">SUM(I5:I80)</f>
        <v>38</v>
      </c>
      <c r="J81" s="2031">
        <f t="shared" si="9"/>
        <v>31</v>
      </c>
      <c r="K81" s="2031">
        <f t="shared" si="9"/>
        <v>47</v>
      </c>
      <c r="L81" s="2031">
        <f t="shared" si="9"/>
        <v>35</v>
      </c>
      <c r="M81" s="2031">
        <f t="shared" si="9"/>
        <v>33</v>
      </c>
      <c r="N81" s="2031">
        <f t="shared" si="9"/>
        <v>25</v>
      </c>
      <c r="O81" s="2031">
        <f t="shared" si="9"/>
        <v>35</v>
      </c>
      <c r="P81" s="2031">
        <f t="shared" si="9"/>
        <v>30</v>
      </c>
      <c r="Q81" s="2031">
        <f t="shared" si="9"/>
        <v>28</v>
      </c>
      <c r="R81" s="2031">
        <f t="shared" si="9"/>
        <v>33</v>
      </c>
      <c r="S81" s="2031">
        <f t="shared" si="9"/>
        <v>36</v>
      </c>
      <c r="T81" s="2031">
        <f t="shared" si="9"/>
        <v>30</v>
      </c>
      <c r="U81" s="2031">
        <f t="shared" si="9"/>
        <v>44</v>
      </c>
      <c r="V81" s="2031">
        <f t="shared" si="9"/>
        <v>3</v>
      </c>
      <c r="W81" s="2031">
        <f t="shared" si="9"/>
        <v>481</v>
      </c>
      <c r="X81" s="2100"/>
    </row>
    <row r="82" ht="46" customHeight="1" spans="1:25">
      <c r="A82" s="1823"/>
      <c r="B82" s="2026"/>
      <c r="C82" s="2026"/>
      <c r="D82" s="2026"/>
      <c r="E82" s="2026"/>
      <c r="F82" s="2026"/>
      <c r="G82" s="2085" t="s">
        <v>520</v>
      </c>
      <c r="H82" s="2086" t="s">
        <v>637</v>
      </c>
      <c r="I82" s="2094"/>
      <c r="J82" s="2094"/>
      <c r="K82" s="2095"/>
      <c r="L82" s="2096"/>
      <c r="M82" s="2097" t="s">
        <v>638</v>
      </c>
      <c r="N82" s="2098"/>
      <c r="O82" s="2098"/>
      <c r="P82" s="2098"/>
      <c r="Q82" s="2101"/>
      <c r="R82" s="2085" t="s">
        <v>521</v>
      </c>
      <c r="S82" s="2086" t="s">
        <v>639</v>
      </c>
      <c r="T82" s="2094"/>
      <c r="U82" s="2094"/>
      <c r="V82" s="2095"/>
      <c r="W82" s="2026"/>
      <c r="X82" s="2026"/>
      <c r="Y82" s="2026"/>
    </row>
    <row r="83" ht="36" customHeight="1" spans="2:25">
      <c r="B83" s="2087" t="s">
        <v>640</v>
      </c>
      <c r="C83" s="2088"/>
      <c r="D83" s="2088"/>
      <c r="E83" s="2088"/>
      <c r="F83" s="2088"/>
      <c r="G83" s="2088"/>
      <c r="H83" s="2088"/>
      <c r="I83" s="2088"/>
      <c r="J83" s="2088"/>
      <c r="K83" s="2088"/>
      <c r="L83" s="2088"/>
      <c r="M83" s="2088"/>
      <c r="N83" s="2088"/>
      <c r="O83" s="2088"/>
      <c r="P83" s="2088"/>
      <c r="Q83" s="2088"/>
      <c r="R83" s="2088"/>
      <c r="S83" s="2088"/>
      <c r="T83" s="2088"/>
      <c r="U83" s="2088"/>
      <c r="V83" s="2088"/>
      <c r="W83" s="2088"/>
      <c r="X83" s="2088"/>
      <c r="Y83" s="2102"/>
    </row>
    <row r="84" ht="24" customHeight="1" spans="3:25">
      <c r="C84" s="2089"/>
      <c r="D84" s="2089"/>
      <c r="E84" s="2089"/>
      <c r="F84" s="2089"/>
      <c r="G84" s="2090"/>
      <c r="H84" s="2089"/>
      <c r="I84" s="2089"/>
      <c r="J84" s="2089"/>
      <c r="K84" s="2089"/>
      <c r="L84" s="2089"/>
      <c r="M84" s="2089"/>
      <c r="N84" s="2089"/>
      <c r="O84" s="2089"/>
      <c r="P84" s="2089"/>
      <c r="Q84" s="2089"/>
      <c r="R84" s="2089"/>
      <c r="S84" s="2089"/>
      <c r="T84" s="2089"/>
      <c r="U84" s="2089"/>
      <c r="V84" s="2089"/>
      <c r="W84" s="2089"/>
      <c r="X84" s="2090"/>
      <c r="Y84" s="2103"/>
    </row>
    <row r="85" ht="43" customHeight="1" spans="3:25">
      <c r="C85" s="2089"/>
      <c r="D85" s="2089"/>
      <c r="E85" s="2089"/>
      <c r="F85" s="2089"/>
      <c r="G85" s="2090"/>
      <c r="H85" s="2089"/>
      <c r="I85" s="2089"/>
      <c r="J85" s="2089"/>
      <c r="K85" s="2089"/>
      <c r="L85" s="2089"/>
      <c r="M85" s="2089"/>
      <c r="N85" s="2089"/>
      <c r="O85" s="2089"/>
      <c r="P85" s="2089"/>
      <c r="Q85" s="2089"/>
      <c r="R85" s="2089"/>
      <c r="S85" s="2089"/>
      <c r="T85" s="2089"/>
      <c r="U85" s="2089"/>
      <c r="V85" s="2089"/>
      <c r="W85" s="2089"/>
      <c r="X85" s="2090"/>
      <c r="Y85" s="2103"/>
    </row>
    <row r="86" ht="46" customHeight="1" spans="3:25">
      <c r="C86" s="2089"/>
      <c r="D86" s="2089"/>
      <c r="E86" s="2089"/>
      <c r="F86" s="2089"/>
      <c r="G86" s="2090"/>
      <c r="H86" s="2089"/>
      <c r="I86" s="2089"/>
      <c r="J86" s="2089"/>
      <c r="K86" s="2089"/>
      <c r="L86" s="2089"/>
      <c r="M86" s="2089"/>
      <c r="N86" s="2089"/>
      <c r="O86" s="2089"/>
      <c r="P86" s="2089"/>
      <c r="Q86" s="2089"/>
      <c r="R86" s="2089"/>
      <c r="S86" s="2089"/>
      <c r="T86" s="2089"/>
      <c r="U86" s="2089"/>
      <c r="V86" s="2089"/>
      <c r="W86" s="2089"/>
      <c r="X86" s="2090"/>
      <c r="Y86" s="2103"/>
    </row>
    <row r="87" ht="24" customHeight="1" spans="3:24">
      <c r="C87" s="2089"/>
      <c r="D87" s="2089"/>
      <c r="E87" s="2089"/>
      <c r="F87" s="2089"/>
      <c r="G87" s="2090"/>
      <c r="H87" s="2089"/>
      <c r="I87" s="2089"/>
      <c r="J87" s="2089"/>
      <c r="K87" s="2089"/>
      <c r="L87" s="2089"/>
      <c r="M87" s="2089"/>
      <c r="N87" s="2089"/>
      <c r="O87" s="2089"/>
      <c r="P87" s="2089"/>
      <c r="Q87" s="2089"/>
      <c r="R87" s="2089"/>
      <c r="S87" s="2089"/>
      <c r="T87" s="2089"/>
      <c r="U87" s="2089"/>
      <c r="V87" s="2089"/>
      <c r="W87" s="2089"/>
      <c r="X87" s="2090"/>
    </row>
    <row r="88" ht="24" customHeight="1" spans="2:25">
      <c r="B88" s="2091"/>
      <c r="C88" s="2089"/>
      <c r="D88" s="2089"/>
      <c r="E88" s="2089"/>
      <c r="F88" s="2089"/>
      <c r="G88" s="2090"/>
      <c r="H88" s="2089"/>
      <c r="I88" s="2089"/>
      <c r="J88" s="2089"/>
      <c r="K88" s="2089"/>
      <c r="L88" s="2089"/>
      <c r="M88" s="2089"/>
      <c r="N88" s="2089"/>
      <c r="O88" s="2089"/>
      <c r="P88" s="2089"/>
      <c r="Q88" s="2089"/>
      <c r="R88" s="2089"/>
      <c r="S88" s="2089"/>
      <c r="T88" s="2089"/>
      <c r="U88" s="2089"/>
      <c r="V88" s="2089"/>
      <c r="W88" s="2089"/>
      <c r="X88" s="2090"/>
      <c r="Y88" s="2103"/>
    </row>
    <row r="89" ht="24" customHeight="1" spans="2:25">
      <c r="B89" s="2092"/>
      <c r="C89" s="2089"/>
      <c r="D89" s="2089"/>
      <c r="E89" s="2089"/>
      <c r="F89" s="2089"/>
      <c r="G89" s="2090"/>
      <c r="H89" s="2089"/>
      <c r="I89" s="2089"/>
      <c r="J89" s="2089"/>
      <c r="K89" s="2089"/>
      <c r="L89" s="2089"/>
      <c r="M89" s="2089"/>
      <c r="N89" s="2089"/>
      <c r="O89" s="2089"/>
      <c r="P89" s="2089"/>
      <c r="Q89" s="2089"/>
      <c r="R89" s="2089"/>
      <c r="S89" s="2089"/>
      <c r="T89" s="2089"/>
      <c r="U89" s="2089"/>
      <c r="V89" s="2089"/>
      <c r="W89" s="2089"/>
      <c r="X89" s="2090"/>
      <c r="Y89" s="2103"/>
    </row>
    <row r="90" ht="24.75" customHeight="1" spans="7:7">
      <c r="G90" s="2090"/>
    </row>
    <row r="91" ht="24.75" customHeight="1" spans="7:7">
      <c r="G91" s="2090"/>
    </row>
    <row r="92" ht="24.75" customHeight="1" spans="7:7">
      <c r="G92" s="2090"/>
    </row>
    <row r="93" ht="24.75" customHeight="1" spans="7:7">
      <c r="G93" s="2090"/>
    </row>
    <row r="94" ht="24.75" customHeight="1" spans="7:7">
      <c r="G94" s="2090"/>
    </row>
    <row r="95" ht="24.75" customHeight="1" spans="7:7">
      <c r="G95" s="2090"/>
    </row>
    <row r="96" ht="24.75" customHeight="1" spans="7:7">
      <c r="G96" s="2090"/>
    </row>
    <row r="97" ht="24.75" customHeight="1" spans="7:7">
      <c r="G97" s="2090"/>
    </row>
    <row r="98" ht="24.75" customHeight="1" spans="7:7">
      <c r="G98" s="2090"/>
    </row>
    <row r="99" ht="24.75" customHeight="1" spans="7:7">
      <c r="G99" s="2090"/>
    </row>
    <row r="100" ht="24.75" customHeight="1" spans="7:7">
      <c r="G100" s="2090"/>
    </row>
    <row r="101" ht="24.75" customHeight="1" spans="7:7">
      <c r="G101" s="2090"/>
    </row>
    <row r="102" ht="24.75" customHeight="1" spans="7:7">
      <c r="G102" s="2090"/>
    </row>
    <row r="103" ht="24.75" customHeight="1" spans="7:7">
      <c r="G103" s="2090"/>
    </row>
    <row r="104" ht="24.75" customHeight="1" spans="7:7">
      <c r="G104" s="2090"/>
    </row>
    <row r="105" ht="24.75" customHeight="1" spans="7:7">
      <c r="G105" s="2090"/>
    </row>
    <row r="106" ht="24.75" customHeight="1" spans="7:7">
      <c r="G106" s="2090"/>
    </row>
    <row r="107" ht="24.75" customHeight="1" spans="7:7">
      <c r="G107" s="2090"/>
    </row>
    <row r="108" ht="24.75" customHeight="1" spans="7:7">
      <c r="G108" s="2090"/>
    </row>
  </sheetData>
  <sheetProtection insertHyperlinks="0" autoFilter="0"/>
  <protectedRanges>
    <protectedRange sqref="E17" name="Range1"/>
  </protectedRanges>
  <autoFilter ref="A2:Y83">
    <extLst/>
  </autoFilter>
  <mergeCells count="5">
    <mergeCell ref="H82:K82"/>
    <mergeCell ref="M82:Q82"/>
    <mergeCell ref="S82:V82"/>
    <mergeCell ref="B83:Y83"/>
    <mergeCell ref="A3:A4"/>
  </mergeCells>
  <pageMargins left="0.7" right="0.7" top="0.75" bottom="0.75" header="0.3" footer="0.3"/>
  <pageSetup paperSize="8" scale="20"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BE4D5"/>
    <outlinePr summaryBelow="0" summaryRight="0"/>
    <pageSetUpPr fitToPage="1"/>
  </sheetPr>
  <dimension ref="A1:Y240"/>
  <sheetViews>
    <sheetView view="pageBreakPreview" zoomScale="50" zoomScaleNormal="40" topLeftCell="F1" workbookViewId="0">
      <pane ySplit="5" topLeftCell="A213" activePane="bottomLeft" state="frozen"/>
      <selection/>
      <selection pane="bottomLeft" activeCell="L214" sqref="L214"/>
    </sheetView>
  </sheetViews>
  <sheetFormatPr defaultColWidth="9" defaultRowHeight="20.25" customHeight="1"/>
  <cols>
    <col min="1" max="1" width="52.1666666666667" style="1827" customWidth="1"/>
    <col min="2" max="2" width="42.1666666666667" style="1827" customWidth="1"/>
    <col min="3" max="6" width="18.6666666666667" style="1828" customWidth="1"/>
    <col min="7" max="7" width="18.5" style="841" customWidth="1"/>
    <col min="8" max="8" width="18.6666666666667" style="1829" customWidth="1"/>
    <col min="9" max="9" width="22.5" style="1829" customWidth="1"/>
    <col min="10" max="10" width="21.875" style="1829" customWidth="1"/>
    <col min="11" max="11" width="20.5" style="1829" customWidth="1"/>
    <col min="12" max="12" width="21.3333333333333" style="1829" customWidth="1"/>
    <col min="13" max="13" width="20.8333333333333" style="1829" customWidth="1"/>
    <col min="14" max="14" width="27.5" style="1829" customWidth="1"/>
    <col min="15" max="15" width="23.1666666666667" style="1829" customWidth="1"/>
    <col min="16" max="19" width="20.5" style="1829" customWidth="1"/>
    <col min="20" max="20" width="22.5" style="1829" customWidth="1"/>
    <col min="21" max="21" width="20.5" style="1829" customWidth="1"/>
    <col min="22" max="22" width="22.5" style="1829" customWidth="1"/>
    <col min="23" max="23" width="18.3333333333333" style="625" customWidth="1"/>
    <col min="24" max="24" width="12.8333333333333" style="625" customWidth="1"/>
    <col min="25" max="25" width="17.1666666666667" style="625" customWidth="1"/>
    <col min="26" max="16384" width="9" style="625"/>
  </cols>
  <sheetData>
    <row r="1" s="625" customFormat="1" ht="273" customHeight="1" spans="1:25">
      <c r="A1" s="1830"/>
      <c r="B1" s="1830"/>
      <c r="C1" s="1831"/>
      <c r="D1" s="1831"/>
      <c r="E1" s="1831"/>
      <c r="F1" s="1831"/>
      <c r="G1" s="1831"/>
      <c r="H1" s="1831"/>
      <c r="I1" s="1831"/>
      <c r="J1" s="1831"/>
      <c r="K1" s="1831"/>
      <c r="L1" s="1831"/>
      <c r="M1" s="1831"/>
      <c r="N1" s="1831"/>
      <c r="O1" s="1831"/>
      <c r="P1" s="1831"/>
      <c r="Q1" s="1831"/>
      <c r="R1" s="1831"/>
      <c r="S1" s="1831"/>
      <c r="T1" s="1831"/>
      <c r="U1" s="1831"/>
      <c r="V1" s="1831"/>
      <c r="W1" s="1831"/>
      <c r="X1" s="1831"/>
      <c r="Y1" s="1831"/>
    </row>
    <row r="2" s="625" customFormat="1" ht="37" customHeight="1" spans="1:25">
      <c r="A2" s="1827"/>
      <c r="B2" s="1832"/>
      <c r="C2" s="1833"/>
      <c r="D2" s="1833"/>
      <c r="E2" s="1833"/>
      <c r="F2" s="1833"/>
      <c r="G2" s="841"/>
      <c r="H2" s="1829"/>
      <c r="I2" s="1829"/>
      <c r="J2" s="1829"/>
      <c r="K2" s="1829"/>
      <c r="L2" s="1829"/>
      <c r="M2" s="1829"/>
      <c r="N2" s="1829"/>
      <c r="O2" s="1829"/>
      <c r="P2" s="1829"/>
      <c r="Q2" s="1829"/>
      <c r="R2" s="1829"/>
      <c r="S2" s="1829"/>
      <c r="T2" s="1904" t="s">
        <v>641</v>
      </c>
      <c r="U2" s="1905"/>
      <c r="V2" s="1906" t="s">
        <v>642</v>
      </c>
      <c r="W2" s="1907"/>
      <c r="X2" s="1907"/>
      <c r="Y2" s="1928"/>
    </row>
    <row r="3" s="1822" customFormat="1" ht="53" customHeight="1" spans="1:25">
      <c r="A3" s="1834"/>
      <c r="B3" s="1834"/>
      <c r="C3" s="1835"/>
      <c r="D3" s="1835"/>
      <c r="E3" s="1835"/>
      <c r="F3" s="1835"/>
      <c r="G3" s="1836"/>
      <c r="H3" s="1835"/>
      <c r="I3" s="1835"/>
      <c r="J3" s="1835"/>
      <c r="K3" s="1835"/>
      <c r="L3" s="1835"/>
      <c r="M3" s="1835"/>
      <c r="N3" s="1835"/>
      <c r="O3" s="1835"/>
      <c r="P3" s="1829"/>
      <c r="Q3" s="1829"/>
      <c r="R3" s="1829"/>
      <c r="S3" s="1829"/>
      <c r="T3" s="1829"/>
      <c r="U3" s="1829"/>
      <c r="V3" s="1829"/>
      <c r="W3" s="1908"/>
      <c r="X3" s="1908"/>
      <c r="Y3" s="1908"/>
    </row>
    <row r="4" ht="85.5" customHeight="1" spans="1:25">
      <c r="A4" s="1837" t="s">
        <v>498</v>
      </c>
      <c r="B4" s="1838" t="s">
        <v>299</v>
      </c>
      <c r="C4" s="1837" t="s">
        <v>643</v>
      </c>
      <c r="D4" s="1837" t="s">
        <v>477</v>
      </c>
      <c r="E4" s="1837" t="s">
        <v>644</v>
      </c>
      <c r="F4" s="1839" t="s">
        <v>645</v>
      </c>
      <c r="G4" s="1837" t="s">
        <v>646</v>
      </c>
      <c r="H4" s="1840" t="s">
        <v>647</v>
      </c>
      <c r="I4" s="1837" t="s">
        <v>648</v>
      </c>
      <c r="J4" s="1837" t="s">
        <v>649</v>
      </c>
      <c r="K4" s="1837" t="s">
        <v>650</v>
      </c>
      <c r="L4" s="1837" t="s">
        <v>651</v>
      </c>
      <c r="M4" s="1837" t="s">
        <v>652</v>
      </c>
      <c r="N4" s="1837" t="s">
        <v>653</v>
      </c>
      <c r="O4" s="1837" t="s">
        <v>654</v>
      </c>
      <c r="P4" s="1837" t="s">
        <v>655</v>
      </c>
      <c r="Q4" s="1837" t="s">
        <v>490</v>
      </c>
      <c r="R4" s="1837" t="s">
        <v>491</v>
      </c>
      <c r="S4" s="1837" t="s">
        <v>492</v>
      </c>
      <c r="T4" s="1837" t="s">
        <v>493</v>
      </c>
      <c r="U4" s="1837" t="s">
        <v>656</v>
      </c>
      <c r="V4" s="1837" t="s">
        <v>657</v>
      </c>
      <c r="W4" s="1837" t="s">
        <v>658</v>
      </c>
      <c r="X4" s="1837" t="s">
        <v>659</v>
      </c>
      <c r="Y4" s="1837" t="s">
        <v>497</v>
      </c>
    </row>
    <row r="5" ht="28.5" customHeight="1" spans="1:25">
      <c r="A5" s="1841"/>
      <c r="B5" s="1842"/>
      <c r="C5" s="1841" t="s">
        <v>499</v>
      </c>
      <c r="D5" s="1841" t="s">
        <v>500</v>
      </c>
      <c r="E5" s="1841" t="s">
        <v>501</v>
      </c>
      <c r="F5" s="1843" t="s">
        <v>502</v>
      </c>
      <c r="G5" s="1841" t="s">
        <v>503</v>
      </c>
      <c r="H5" s="1844" t="s">
        <v>504</v>
      </c>
      <c r="I5" s="1841" t="s">
        <v>505</v>
      </c>
      <c r="J5" s="1841" t="s">
        <v>506</v>
      </c>
      <c r="K5" s="1841" t="s">
        <v>507</v>
      </c>
      <c r="L5" s="1841" t="s">
        <v>508</v>
      </c>
      <c r="M5" s="1841" t="s">
        <v>509</v>
      </c>
      <c r="N5" s="1841" t="s">
        <v>510</v>
      </c>
      <c r="O5" s="1841" t="s">
        <v>511</v>
      </c>
      <c r="P5" s="1841" t="s">
        <v>512</v>
      </c>
      <c r="Q5" s="1841" t="s">
        <v>513</v>
      </c>
      <c r="R5" s="1841" t="s">
        <v>514</v>
      </c>
      <c r="S5" s="1841" t="s">
        <v>515</v>
      </c>
      <c r="T5" s="1841" t="s">
        <v>516</v>
      </c>
      <c r="U5" s="1841" t="s">
        <v>517</v>
      </c>
      <c r="V5" s="1841" t="s">
        <v>518</v>
      </c>
      <c r="W5" s="1841"/>
      <c r="X5" s="1841"/>
      <c r="Y5" s="1841"/>
    </row>
    <row r="6" ht="60" customHeight="1" spans="1:25">
      <c r="A6" s="1845" t="s">
        <v>522</v>
      </c>
      <c r="B6" s="1846" t="s">
        <v>519</v>
      </c>
      <c r="C6" s="1847"/>
      <c r="D6" s="1847"/>
      <c r="E6" s="1847"/>
      <c r="F6" s="1848"/>
      <c r="G6" s="1849" t="s">
        <v>520</v>
      </c>
      <c r="H6" s="1850"/>
      <c r="I6" s="1847"/>
      <c r="J6" s="1847"/>
      <c r="K6" s="1847"/>
      <c r="L6" s="1847"/>
      <c r="M6" s="1847"/>
      <c r="N6" s="1847"/>
      <c r="O6" s="1847"/>
      <c r="P6" s="1847"/>
      <c r="Q6" s="1847"/>
      <c r="R6" s="1847"/>
      <c r="S6" s="1847"/>
      <c r="T6" s="1847"/>
      <c r="U6" s="1847"/>
      <c r="V6" s="1849" t="s">
        <v>521</v>
      </c>
      <c r="W6" s="1909"/>
      <c r="X6" s="1909"/>
      <c r="Y6" s="1909"/>
    </row>
    <row r="7" ht="34.5" customHeight="1" spans="1:25">
      <c r="A7" s="1845" t="s">
        <v>522</v>
      </c>
      <c r="B7" s="1846" t="s">
        <v>99</v>
      </c>
      <c r="C7" s="1847"/>
      <c r="D7" s="1847"/>
      <c r="E7" s="1847"/>
      <c r="F7" s="1848"/>
      <c r="G7" s="1851" t="s">
        <v>520</v>
      </c>
      <c r="H7" s="1850"/>
      <c r="I7" s="1847"/>
      <c r="J7" s="1847"/>
      <c r="K7" s="1847"/>
      <c r="L7" s="1847"/>
      <c r="M7" s="1887" t="s">
        <v>660</v>
      </c>
      <c r="N7" s="1887" t="s">
        <v>661</v>
      </c>
      <c r="O7" s="1887" t="s">
        <v>660</v>
      </c>
      <c r="P7" s="1887" t="s">
        <v>661</v>
      </c>
      <c r="Q7" s="1887" t="s">
        <v>660</v>
      </c>
      <c r="R7" s="1887" t="s">
        <v>660</v>
      </c>
      <c r="S7" s="1887" t="s">
        <v>660</v>
      </c>
      <c r="T7" s="1847"/>
      <c r="U7" s="1847"/>
      <c r="V7" s="1858"/>
      <c r="W7" s="1910">
        <v>13</v>
      </c>
      <c r="X7" s="1911">
        <v>48</v>
      </c>
      <c r="Y7" s="1910">
        <v>7</v>
      </c>
    </row>
    <row r="8" ht="34.5" customHeight="1" spans="1:25">
      <c r="A8" s="1845"/>
      <c r="B8" s="1846"/>
      <c r="C8" s="1847"/>
      <c r="D8" s="1847"/>
      <c r="E8" s="1847"/>
      <c r="F8" s="1848"/>
      <c r="G8" s="1851"/>
      <c r="H8" s="1850"/>
      <c r="I8" s="1847"/>
      <c r="J8" s="1847"/>
      <c r="K8" s="1847"/>
      <c r="L8" s="1847"/>
      <c r="M8" s="1888" t="s">
        <v>662</v>
      </c>
      <c r="N8" s="1885" t="s">
        <v>663</v>
      </c>
      <c r="O8" s="1888" t="s">
        <v>663</v>
      </c>
      <c r="P8" s="1888" t="s">
        <v>663</v>
      </c>
      <c r="Q8" s="1888" t="s">
        <v>663</v>
      </c>
      <c r="R8" s="1912" t="s">
        <v>662</v>
      </c>
      <c r="S8" s="1888" t="s">
        <v>664</v>
      </c>
      <c r="T8" s="1858"/>
      <c r="U8" s="1847"/>
      <c r="V8" s="1858"/>
      <c r="W8" s="1913"/>
      <c r="X8" s="1914"/>
      <c r="Y8" s="1913"/>
    </row>
    <row r="9" ht="34.5" customHeight="1" spans="1:25">
      <c r="A9" s="1845"/>
      <c r="B9" s="1846"/>
      <c r="C9" s="1847"/>
      <c r="D9" s="1847"/>
      <c r="E9" s="1847"/>
      <c r="F9" s="1848"/>
      <c r="G9" s="1851"/>
      <c r="H9" s="1850"/>
      <c r="I9" s="1847"/>
      <c r="J9" s="1847"/>
      <c r="K9" s="1847"/>
      <c r="L9" s="1847"/>
      <c r="M9" s="1888" t="s">
        <v>665</v>
      </c>
      <c r="N9" s="1888" t="s">
        <v>665</v>
      </c>
      <c r="O9" s="1888" t="s">
        <v>665</v>
      </c>
      <c r="P9" s="1888" t="s">
        <v>665</v>
      </c>
      <c r="Q9" s="1888" t="s">
        <v>665</v>
      </c>
      <c r="R9" s="1888" t="s">
        <v>665</v>
      </c>
      <c r="S9" s="1885"/>
      <c r="T9" s="1858"/>
      <c r="U9" s="1847"/>
      <c r="V9" s="1858"/>
      <c r="W9" s="1915"/>
      <c r="X9" s="1916"/>
      <c r="Y9" s="1915"/>
    </row>
    <row r="10" s="1823" customFormat="1" ht="32" customHeight="1" spans="1:25">
      <c r="A10" s="1852" t="s">
        <v>621</v>
      </c>
      <c r="B10" s="1853" t="s">
        <v>439</v>
      </c>
      <c r="C10" s="1847"/>
      <c r="D10" s="1847"/>
      <c r="E10" s="1847"/>
      <c r="F10" s="1848"/>
      <c r="G10" s="1854" t="s">
        <v>520</v>
      </c>
      <c r="H10" s="1855"/>
      <c r="I10" s="1855"/>
      <c r="J10" s="1889" t="s">
        <v>666</v>
      </c>
      <c r="K10" s="1889" t="s">
        <v>666</v>
      </c>
      <c r="L10" s="1889" t="s">
        <v>667</v>
      </c>
      <c r="M10" s="1889" t="s">
        <v>668</v>
      </c>
      <c r="N10" s="1890" t="s">
        <v>669</v>
      </c>
      <c r="O10" s="1889" t="s">
        <v>670</v>
      </c>
      <c r="P10" s="1889" t="s">
        <v>671</v>
      </c>
      <c r="Q10" s="1889" t="s">
        <v>672</v>
      </c>
      <c r="R10" s="1889" t="s">
        <v>673</v>
      </c>
      <c r="S10" s="1890" t="s">
        <v>674</v>
      </c>
      <c r="T10" s="1855"/>
      <c r="U10" s="1855"/>
      <c r="V10" s="1917"/>
      <c r="W10" s="1918">
        <v>32</v>
      </c>
      <c r="X10" s="1918">
        <v>5</v>
      </c>
      <c r="Y10" s="1918">
        <v>10</v>
      </c>
    </row>
    <row r="11" s="1823" customFormat="1" ht="32" customHeight="1" spans="1:25">
      <c r="A11" s="1856"/>
      <c r="B11" s="1857"/>
      <c r="C11" s="1858"/>
      <c r="D11" s="1858"/>
      <c r="E11" s="1858"/>
      <c r="F11" s="1859"/>
      <c r="G11" s="1860"/>
      <c r="H11" s="1861"/>
      <c r="I11" s="1861"/>
      <c r="J11" s="1891" t="s">
        <v>675</v>
      </c>
      <c r="K11" s="1891" t="s">
        <v>675</v>
      </c>
      <c r="L11" s="1891" t="s">
        <v>676</v>
      </c>
      <c r="M11" s="1891" t="s">
        <v>677</v>
      </c>
      <c r="N11" s="1892" t="s">
        <v>678</v>
      </c>
      <c r="O11" s="1891" t="s">
        <v>679</v>
      </c>
      <c r="P11" s="1891" t="s">
        <v>679</v>
      </c>
      <c r="Q11" s="1891" t="s">
        <v>679</v>
      </c>
      <c r="R11" s="1891" t="s">
        <v>680</v>
      </c>
      <c r="S11" s="1892" t="s">
        <v>681</v>
      </c>
      <c r="T11" s="1861"/>
      <c r="U11" s="1861"/>
      <c r="V11" s="1902"/>
      <c r="W11" s="1919"/>
      <c r="X11" s="1919"/>
      <c r="Y11" s="1919"/>
    </row>
    <row r="12" s="1823" customFormat="1" ht="32" customHeight="1" spans="1:25">
      <c r="A12" s="1856"/>
      <c r="B12" s="1857"/>
      <c r="C12" s="1858"/>
      <c r="D12" s="1858"/>
      <c r="E12" s="1858"/>
      <c r="F12" s="1859"/>
      <c r="G12" s="1860"/>
      <c r="H12" s="1861"/>
      <c r="I12" s="1861"/>
      <c r="J12" s="1891" t="s">
        <v>676</v>
      </c>
      <c r="K12" s="1891" t="s">
        <v>676</v>
      </c>
      <c r="L12" s="1891" t="s">
        <v>682</v>
      </c>
      <c r="M12" s="1891" t="s">
        <v>683</v>
      </c>
      <c r="N12" s="1892" t="s">
        <v>684</v>
      </c>
      <c r="O12" s="1891" t="s">
        <v>685</v>
      </c>
      <c r="P12" s="1891" t="s">
        <v>685</v>
      </c>
      <c r="Q12" s="1891" t="s">
        <v>686</v>
      </c>
      <c r="R12" s="1891" t="s">
        <v>687</v>
      </c>
      <c r="S12" s="1892" t="s">
        <v>688</v>
      </c>
      <c r="T12" s="1861"/>
      <c r="U12" s="1861"/>
      <c r="V12" s="1902"/>
      <c r="W12" s="1919"/>
      <c r="X12" s="1919"/>
      <c r="Y12" s="1919"/>
    </row>
    <row r="13" s="1823" customFormat="1" ht="32" customHeight="1" spans="1:25">
      <c r="A13" s="1856"/>
      <c r="B13" s="1857"/>
      <c r="C13" s="1858"/>
      <c r="D13" s="1858"/>
      <c r="E13" s="1858"/>
      <c r="F13" s="1859"/>
      <c r="G13" s="1860"/>
      <c r="H13" s="1861"/>
      <c r="I13" s="1861"/>
      <c r="J13" s="1891" t="s">
        <v>682</v>
      </c>
      <c r="K13" s="1891" t="s">
        <v>682</v>
      </c>
      <c r="L13" s="1891" t="s">
        <v>689</v>
      </c>
      <c r="M13" s="1891" t="s">
        <v>682</v>
      </c>
      <c r="N13" s="1891"/>
      <c r="O13" s="1891" t="s">
        <v>690</v>
      </c>
      <c r="P13" s="1891" t="s">
        <v>690</v>
      </c>
      <c r="Q13" s="1891" t="s">
        <v>691</v>
      </c>
      <c r="R13" s="1891" t="s">
        <v>686</v>
      </c>
      <c r="S13" s="1892" t="s">
        <v>692</v>
      </c>
      <c r="T13" s="1861"/>
      <c r="U13" s="1861"/>
      <c r="V13" s="1902"/>
      <c r="W13" s="1919"/>
      <c r="X13" s="1919"/>
      <c r="Y13" s="1919"/>
    </row>
    <row r="14" s="1823" customFormat="1" ht="32" customHeight="1" spans="1:25">
      <c r="A14" s="1862"/>
      <c r="B14" s="1863"/>
      <c r="C14" s="1858"/>
      <c r="D14" s="1858"/>
      <c r="E14" s="1858"/>
      <c r="F14" s="1859"/>
      <c r="G14" s="1864"/>
      <c r="H14" s="1861"/>
      <c r="I14" s="1861"/>
      <c r="J14" s="1891" t="s">
        <v>689</v>
      </c>
      <c r="K14" s="1891" t="s">
        <v>689</v>
      </c>
      <c r="L14" s="1891"/>
      <c r="M14" s="1891" t="s">
        <v>689</v>
      </c>
      <c r="N14" s="1891"/>
      <c r="O14" s="1893"/>
      <c r="P14" s="1891"/>
      <c r="Q14" s="1893"/>
      <c r="R14" s="1891"/>
      <c r="S14" s="1891"/>
      <c r="T14" s="1861"/>
      <c r="U14" s="1861"/>
      <c r="V14" s="1902"/>
      <c r="W14" s="1919"/>
      <c r="X14" s="1919"/>
      <c r="Y14" s="1919"/>
    </row>
    <row r="15" ht="32" customHeight="1" spans="1:25">
      <c r="A15" s="1845" t="s">
        <v>625</v>
      </c>
      <c r="B15" s="1846" t="s">
        <v>693</v>
      </c>
      <c r="C15" s="1865"/>
      <c r="D15" s="1865"/>
      <c r="E15" s="1865"/>
      <c r="F15" s="1866"/>
      <c r="G15" s="1851" t="s">
        <v>520</v>
      </c>
      <c r="H15" s="1867" t="s">
        <v>666</v>
      </c>
      <c r="I15" s="1894" t="s">
        <v>671</v>
      </c>
      <c r="J15" s="1894" t="s">
        <v>671</v>
      </c>
      <c r="K15" s="1894" t="s">
        <v>694</v>
      </c>
      <c r="L15" s="1894" t="s">
        <v>695</v>
      </c>
      <c r="M15" s="1895" t="s">
        <v>696</v>
      </c>
      <c r="N15" s="1895" t="s">
        <v>697</v>
      </c>
      <c r="O15" s="1858"/>
      <c r="P15" s="1858"/>
      <c r="Q15" s="1858"/>
      <c r="R15" s="1858"/>
      <c r="S15" s="1858"/>
      <c r="T15" s="1858"/>
      <c r="U15" s="1858"/>
      <c r="V15" s="1847"/>
      <c r="W15" s="1910">
        <v>7</v>
      </c>
      <c r="X15" s="1910">
        <v>5</v>
      </c>
      <c r="Y15" s="1910">
        <v>7</v>
      </c>
    </row>
    <row r="16" s="625" customFormat="1" ht="32" customHeight="1" spans="1:25">
      <c r="A16" s="1845"/>
      <c r="B16" s="1846"/>
      <c r="C16" s="1858"/>
      <c r="D16" s="1858"/>
      <c r="E16" s="1858"/>
      <c r="F16" s="1859"/>
      <c r="G16" s="1851"/>
      <c r="H16" s="1868">
        <v>0.416666666656965</v>
      </c>
      <c r="I16" s="1871">
        <v>0.416666666656965</v>
      </c>
      <c r="J16" s="1871">
        <v>0.416666666656965</v>
      </c>
      <c r="K16" s="1871">
        <v>0.416666666656965</v>
      </c>
      <c r="L16" s="1871">
        <v>0.416666666656965</v>
      </c>
      <c r="M16" s="1872">
        <v>0.416666666656965</v>
      </c>
      <c r="N16" s="1872">
        <v>0.416666666656965</v>
      </c>
      <c r="O16" s="1858"/>
      <c r="P16" s="1858"/>
      <c r="Q16" s="1858"/>
      <c r="R16" s="1858"/>
      <c r="S16" s="1858"/>
      <c r="T16" s="1858"/>
      <c r="U16" s="1858"/>
      <c r="V16" s="1858"/>
      <c r="W16" s="1915"/>
      <c r="X16" s="1915"/>
      <c r="Y16" s="1915"/>
    </row>
    <row r="17" s="625" customFormat="1" ht="32" customHeight="1" spans="1:25">
      <c r="A17" s="1845"/>
      <c r="B17" s="1853" t="s">
        <v>698</v>
      </c>
      <c r="C17" s="1858"/>
      <c r="D17" s="1858"/>
      <c r="E17" s="1858"/>
      <c r="F17" s="1859"/>
      <c r="G17" s="1851" t="s">
        <v>520</v>
      </c>
      <c r="H17" s="1869"/>
      <c r="I17" s="1858"/>
      <c r="J17" s="1858"/>
      <c r="K17" s="1858"/>
      <c r="L17" s="1858"/>
      <c r="M17" s="1858"/>
      <c r="N17" s="1858"/>
      <c r="O17" s="1858"/>
      <c r="P17" s="1858"/>
      <c r="Q17" s="1894" t="s">
        <v>667</v>
      </c>
      <c r="R17" s="1895" t="s">
        <v>661</v>
      </c>
      <c r="S17" s="1895" t="s">
        <v>699</v>
      </c>
      <c r="T17" s="1894" t="s">
        <v>667</v>
      </c>
      <c r="U17" s="1895" t="s">
        <v>661</v>
      </c>
      <c r="V17" s="1858"/>
      <c r="W17" s="1910">
        <v>5</v>
      </c>
      <c r="X17" s="1910">
        <v>5</v>
      </c>
      <c r="Y17" s="1910">
        <v>5</v>
      </c>
    </row>
    <row r="18" s="625" customFormat="1" ht="32" customHeight="1" spans="1:25">
      <c r="A18" s="1845"/>
      <c r="B18" s="1863"/>
      <c r="C18" s="1858"/>
      <c r="D18" s="1858"/>
      <c r="E18" s="1858"/>
      <c r="F18" s="1859"/>
      <c r="G18" s="1851"/>
      <c r="H18" s="1869"/>
      <c r="I18" s="1858"/>
      <c r="J18" s="1858"/>
      <c r="K18" s="1858"/>
      <c r="L18" s="1858"/>
      <c r="M18" s="1858"/>
      <c r="N18" s="1858"/>
      <c r="O18" s="1858"/>
      <c r="P18" s="1858"/>
      <c r="Q18" s="1871">
        <v>0.416666666666667</v>
      </c>
      <c r="R18" s="1872">
        <v>0.416666666666667</v>
      </c>
      <c r="S18" s="1872">
        <v>0.416666666666667</v>
      </c>
      <c r="T18" s="1871">
        <v>0.416666666666667</v>
      </c>
      <c r="U18" s="1872">
        <v>0.416666666666667</v>
      </c>
      <c r="V18" s="1858"/>
      <c r="W18" s="1915"/>
      <c r="X18" s="1915"/>
      <c r="Y18" s="1915"/>
    </row>
    <row r="19" ht="32" customHeight="1" spans="1:25">
      <c r="A19" s="1845" t="s">
        <v>525</v>
      </c>
      <c r="B19" s="1846" t="s">
        <v>700</v>
      </c>
      <c r="C19" s="1847"/>
      <c r="D19" s="1847"/>
      <c r="E19" s="1847"/>
      <c r="F19" s="1848"/>
      <c r="G19" s="1851" t="s">
        <v>520</v>
      </c>
      <c r="H19" s="1850"/>
      <c r="I19" s="1847"/>
      <c r="J19" s="1847"/>
      <c r="K19" s="1847"/>
      <c r="L19" s="1847"/>
      <c r="M19" s="1847"/>
      <c r="N19" s="1847"/>
      <c r="O19" s="1847"/>
      <c r="P19" s="1847"/>
      <c r="Q19" s="1847"/>
      <c r="R19" s="1847"/>
      <c r="S19" s="1858"/>
      <c r="T19" s="1894" t="s">
        <v>701</v>
      </c>
      <c r="U19" s="1895" t="s">
        <v>702</v>
      </c>
      <c r="V19" s="1895" t="s">
        <v>703</v>
      </c>
      <c r="W19" s="1910">
        <v>5</v>
      </c>
      <c r="X19" s="1911">
        <v>2</v>
      </c>
      <c r="Y19" s="1910">
        <v>3</v>
      </c>
    </row>
    <row r="20" ht="32" customHeight="1" spans="1:25">
      <c r="A20" s="1845"/>
      <c r="B20" s="1846"/>
      <c r="C20" s="1847"/>
      <c r="D20" s="1847"/>
      <c r="E20" s="1847"/>
      <c r="F20" s="1848"/>
      <c r="G20" s="1851"/>
      <c r="H20" s="1850"/>
      <c r="I20" s="1847"/>
      <c r="J20" s="1847"/>
      <c r="K20" s="1847"/>
      <c r="L20" s="1847"/>
      <c r="M20" s="1847"/>
      <c r="N20" s="1847"/>
      <c r="O20" s="1847"/>
      <c r="P20" s="1847"/>
      <c r="Q20" s="1847"/>
      <c r="R20" s="1847"/>
      <c r="S20" s="1858"/>
      <c r="T20" s="1885" t="s">
        <v>704</v>
      </c>
      <c r="U20" s="1896" t="s">
        <v>704</v>
      </c>
      <c r="V20" s="1896" t="s">
        <v>705</v>
      </c>
      <c r="W20" s="1913"/>
      <c r="X20" s="1914"/>
      <c r="Y20" s="1913"/>
    </row>
    <row r="21" s="625" customFormat="1" ht="32" customHeight="1" spans="1:25">
      <c r="A21" s="1845"/>
      <c r="B21" s="1846"/>
      <c r="C21" s="1858"/>
      <c r="D21" s="1858"/>
      <c r="E21" s="1858"/>
      <c r="F21" s="1859"/>
      <c r="G21" s="1851"/>
      <c r="H21" s="1869"/>
      <c r="I21" s="1858"/>
      <c r="J21" s="1858"/>
      <c r="K21" s="1858"/>
      <c r="L21" s="1858"/>
      <c r="M21" s="1858"/>
      <c r="N21" s="1858"/>
      <c r="O21" s="1858"/>
      <c r="P21" s="1858"/>
      <c r="Q21" s="1858"/>
      <c r="R21" s="1858"/>
      <c r="S21" s="1858"/>
      <c r="T21" s="1885" t="s">
        <v>706</v>
      </c>
      <c r="U21" s="1885" t="s">
        <v>706</v>
      </c>
      <c r="V21" s="1858"/>
      <c r="W21" s="1915"/>
      <c r="X21" s="1916"/>
      <c r="Y21" s="1915"/>
    </row>
    <row r="22" ht="32" customHeight="1" spans="1:25">
      <c r="A22" s="1845" t="s">
        <v>525</v>
      </c>
      <c r="B22" s="1846" t="s">
        <v>707</v>
      </c>
      <c r="C22" s="1847"/>
      <c r="D22" s="1847"/>
      <c r="E22" s="1847"/>
      <c r="F22" s="1848"/>
      <c r="G22" s="1851" t="s">
        <v>520</v>
      </c>
      <c r="H22" s="1869"/>
      <c r="I22" s="1847"/>
      <c r="J22" s="1847"/>
      <c r="K22" s="1847"/>
      <c r="L22" s="1847"/>
      <c r="M22" s="1847"/>
      <c r="N22" s="1895" t="s">
        <v>669</v>
      </c>
      <c r="O22" s="1895" t="s">
        <v>669</v>
      </c>
      <c r="P22" s="1895" t="s">
        <v>669</v>
      </c>
      <c r="Q22" s="1895" t="s">
        <v>669</v>
      </c>
      <c r="R22" s="1895" t="s">
        <v>669</v>
      </c>
      <c r="S22" s="1847"/>
      <c r="T22" s="1847"/>
      <c r="U22" s="1847"/>
      <c r="V22" s="1847"/>
      <c r="W22" s="1910">
        <v>7</v>
      </c>
      <c r="X22" s="1911">
        <v>10</v>
      </c>
      <c r="Y22" s="1910">
        <v>5</v>
      </c>
    </row>
    <row r="23" s="625" customFormat="1" ht="32" customHeight="1" spans="1:25">
      <c r="A23" s="1845"/>
      <c r="B23" s="1846"/>
      <c r="C23" s="1858"/>
      <c r="D23" s="1858"/>
      <c r="E23" s="1858"/>
      <c r="F23" s="1859"/>
      <c r="G23" s="1851"/>
      <c r="H23" s="1869"/>
      <c r="I23" s="1858"/>
      <c r="J23" s="1858"/>
      <c r="K23" s="1858"/>
      <c r="L23" s="1858"/>
      <c r="M23" s="1858"/>
      <c r="N23" s="1896" t="s">
        <v>708</v>
      </c>
      <c r="O23" s="1896" t="s">
        <v>708</v>
      </c>
      <c r="P23" s="1896" t="s">
        <v>709</v>
      </c>
      <c r="Q23" s="1885" t="s">
        <v>710</v>
      </c>
      <c r="R23" s="1885" t="s">
        <v>710</v>
      </c>
      <c r="S23" s="1858"/>
      <c r="T23" s="1858"/>
      <c r="U23" s="1858"/>
      <c r="V23" s="1858"/>
      <c r="W23" s="1913"/>
      <c r="X23" s="1914"/>
      <c r="Y23" s="1913"/>
    </row>
    <row r="24" s="625" customFormat="1" ht="32" customHeight="1" spans="1:25">
      <c r="A24" s="1845"/>
      <c r="B24" s="1846"/>
      <c r="C24" s="1858"/>
      <c r="D24" s="1858"/>
      <c r="E24" s="1858"/>
      <c r="F24" s="1859"/>
      <c r="G24" s="1851"/>
      <c r="H24" s="1869"/>
      <c r="I24" s="1858"/>
      <c r="J24" s="1858"/>
      <c r="K24" s="1858"/>
      <c r="L24" s="1858"/>
      <c r="M24" s="1858"/>
      <c r="N24" s="1885"/>
      <c r="O24" s="1885"/>
      <c r="P24" s="1885"/>
      <c r="Q24" s="1896" t="s">
        <v>708</v>
      </c>
      <c r="R24" s="1896" t="s">
        <v>708</v>
      </c>
      <c r="S24" s="1858"/>
      <c r="T24" s="1858"/>
      <c r="U24" s="1858"/>
      <c r="V24" s="1858"/>
      <c r="W24" s="1915"/>
      <c r="X24" s="1916"/>
      <c r="Y24" s="1915"/>
    </row>
    <row r="25" ht="32" customHeight="1" spans="1:25">
      <c r="A25" s="1845" t="s">
        <v>525</v>
      </c>
      <c r="B25" s="1846" t="s">
        <v>711</v>
      </c>
      <c r="C25" s="1847"/>
      <c r="D25" s="1847"/>
      <c r="E25" s="1847"/>
      <c r="F25" s="1848"/>
      <c r="G25" s="1851" t="s">
        <v>520</v>
      </c>
      <c r="H25" s="1870" t="s">
        <v>660</v>
      </c>
      <c r="I25" s="1895" t="s">
        <v>660</v>
      </c>
      <c r="J25" s="1895" t="s">
        <v>660</v>
      </c>
      <c r="K25" s="1895" t="s">
        <v>697</v>
      </c>
      <c r="L25" s="1895" t="s">
        <v>660</v>
      </c>
      <c r="M25" s="1895" t="s">
        <v>660</v>
      </c>
      <c r="N25" s="1897"/>
      <c r="O25" s="1897"/>
      <c r="P25" s="1897"/>
      <c r="Q25" s="1897"/>
      <c r="R25" s="1897"/>
      <c r="S25" s="1847"/>
      <c r="T25" s="1847"/>
      <c r="U25" s="1847"/>
      <c r="V25" s="1847"/>
      <c r="W25" s="1910">
        <v>12</v>
      </c>
      <c r="X25" s="1911">
        <v>41</v>
      </c>
      <c r="Y25" s="1910">
        <v>6</v>
      </c>
    </row>
    <row r="26" s="625" customFormat="1" ht="32" customHeight="1" spans="1:25">
      <c r="A26" s="1845"/>
      <c r="B26" s="1846"/>
      <c r="C26" s="1858"/>
      <c r="D26" s="1858"/>
      <c r="E26" s="1858"/>
      <c r="F26" s="1859"/>
      <c r="G26" s="1851"/>
      <c r="H26" s="1871" t="s">
        <v>712</v>
      </c>
      <c r="I26" s="1871" t="s">
        <v>712</v>
      </c>
      <c r="J26" s="1871" t="s">
        <v>712</v>
      </c>
      <c r="K26" s="1871" t="s">
        <v>712</v>
      </c>
      <c r="L26" s="1871" t="s">
        <v>712</v>
      </c>
      <c r="M26" s="1871" t="s">
        <v>712</v>
      </c>
      <c r="N26" s="1858"/>
      <c r="O26" s="1858"/>
      <c r="P26" s="1858"/>
      <c r="Q26" s="1858"/>
      <c r="R26" s="1858"/>
      <c r="S26" s="1858"/>
      <c r="T26" s="1858"/>
      <c r="U26" s="1858"/>
      <c r="V26" s="1858"/>
      <c r="W26" s="1913"/>
      <c r="X26" s="1914"/>
      <c r="Y26" s="1913"/>
    </row>
    <row r="27" s="625" customFormat="1" ht="32" customHeight="1" spans="1:25">
      <c r="A27" s="1845"/>
      <c r="B27" s="1846"/>
      <c r="C27" s="1858"/>
      <c r="D27" s="1858"/>
      <c r="E27" s="1858"/>
      <c r="F27" s="1859"/>
      <c r="G27" s="1851"/>
      <c r="H27" s="1872" t="s">
        <v>713</v>
      </c>
      <c r="I27" s="1872" t="s">
        <v>713</v>
      </c>
      <c r="J27" s="1872" t="s">
        <v>713</v>
      </c>
      <c r="K27" s="1872" t="s">
        <v>713</v>
      </c>
      <c r="L27" s="1872" t="s">
        <v>713</v>
      </c>
      <c r="M27" s="1872" t="s">
        <v>713</v>
      </c>
      <c r="N27" s="1858"/>
      <c r="O27" s="1858"/>
      <c r="P27" s="1858"/>
      <c r="Q27" s="1858"/>
      <c r="R27" s="1858"/>
      <c r="S27" s="1858"/>
      <c r="T27" s="1858"/>
      <c r="U27" s="1858"/>
      <c r="V27" s="1858"/>
      <c r="W27" s="1915"/>
      <c r="X27" s="1916"/>
      <c r="Y27" s="1915"/>
    </row>
    <row r="28" ht="32" customHeight="1" spans="1:25">
      <c r="A28" s="1852" t="s">
        <v>533</v>
      </c>
      <c r="B28" s="1853" t="s">
        <v>714</v>
      </c>
      <c r="C28" s="1847"/>
      <c r="D28" s="1847"/>
      <c r="E28" s="1847"/>
      <c r="F28" s="1848"/>
      <c r="G28" s="1851" t="s">
        <v>520</v>
      </c>
      <c r="H28" s="1873"/>
      <c r="I28" s="1898" t="s">
        <v>715</v>
      </c>
      <c r="J28" s="1898" t="s">
        <v>715</v>
      </c>
      <c r="K28" s="1898" t="s">
        <v>715</v>
      </c>
      <c r="L28" s="1898" t="s">
        <v>715</v>
      </c>
      <c r="M28" s="1898" t="s">
        <v>715</v>
      </c>
      <c r="N28" s="1898" t="s">
        <v>715</v>
      </c>
      <c r="O28" s="1876" t="s">
        <v>716</v>
      </c>
      <c r="P28" s="1898" t="s">
        <v>717</v>
      </c>
      <c r="Q28" s="1898" t="s">
        <v>717</v>
      </c>
      <c r="R28" s="1898" t="s">
        <v>717</v>
      </c>
      <c r="S28" s="1898" t="s">
        <v>718</v>
      </c>
      <c r="T28" s="1898" t="s">
        <v>719</v>
      </c>
      <c r="U28" s="1920" t="s">
        <v>720</v>
      </c>
      <c r="V28" s="1921"/>
      <c r="W28" s="1918">
        <v>19</v>
      </c>
      <c r="X28" s="1922">
        <v>2</v>
      </c>
      <c r="Y28" s="1918">
        <v>13</v>
      </c>
    </row>
    <row r="29" s="625" customFormat="1" ht="32" customHeight="1" spans="1:25">
      <c r="A29" s="1856"/>
      <c r="B29" s="1857"/>
      <c r="C29" s="1858"/>
      <c r="D29" s="1858"/>
      <c r="E29" s="1858"/>
      <c r="F29" s="1859"/>
      <c r="G29" s="1851"/>
      <c r="H29" s="1874"/>
      <c r="I29" s="1874" t="s">
        <v>721</v>
      </c>
      <c r="J29" s="1874" t="s">
        <v>721</v>
      </c>
      <c r="K29" s="1874" t="s">
        <v>721</v>
      </c>
      <c r="L29" s="1874" t="s">
        <v>721</v>
      </c>
      <c r="M29" s="1874" t="s">
        <v>721</v>
      </c>
      <c r="N29" s="1874" t="s">
        <v>721</v>
      </c>
      <c r="O29" s="1899" t="s">
        <v>721</v>
      </c>
      <c r="P29" s="1874" t="s">
        <v>722</v>
      </c>
      <c r="Q29" s="1874" t="s">
        <v>722</v>
      </c>
      <c r="R29" s="1874" t="s">
        <v>722</v>
      </c>
      <c r="S29" s="1874" t="s">
        <v>722</v>
      </c>
      <c r="T29" s="1874" t="s">
        <v>722</v>
      </c>
      <c r="U29" s="1874" t="s">
        <v>722</v>
      </c>
      <c r="V29" s="1880"/>
      <c r="W29" s="1919"/>
      <c r="X29" s="1923"/>
      <c r="Y29" s="1919"/>
    </row>
    <row r="30" ht="32" customHeight="1" spans="1:25">
      <c r="A30" s="1862"/>
      <c r="B30" s="1863"/>
      <c r="C30" s="1847"/>
      <c r="D30" s="1847"/>
      <c r="E30" s="1847"/>
      <c r="F30" s="1848"/>
      <c r="G30" s="1851"/>
      <c r="H30" s="1875"/>
      <c r="I30" s="1878"/>
      <c r="J30" s="1878"/>
      <c r="K30" s="1878"/>
      <c r="L30" s="1878"/>
      <c r="M30" s="1878"/>
      <c r="N30" s="1878"/>
      <c r="O30" s="1900"/>
      <c r="P30" s="1875" t="s">
        <v>723</v>
      </c>
      <c r="Q30" s="1875" t="s">
        <v>723</v>
      </c>
      <c r="R30" s="1875" t="s">
        <v>723</v>
      </c>
      <c r="S30" s="1875" t="s">
        <v>723</v>
      </c>
      <c r="T30" s="1875" t="s">
        <v>723</v>
      </c>
      <c r="U30" s="1875" t="s">
        <v>723</v>
      </c>
      <c r="V30" s="1902"/>
      <c r="W30" s="1924"/>
      <c r="X30" s="1925"/>
      <c r="Y30" s="1924"/>
    </row>
    <row r="31" ht="32" customHeight="1" spans="1:25">
      <c r="A31" s="1845" t="s">
        <v>529</v>
      </c>
      <c r="B31" s="1846" t="s">
        <v>724</v>
      </c>
      <c r="C31" s="1847"/>
      <c r="D31" s="1847"/>
      <c r="E31" s="1847"/>
      <c r="F31" s="1848"/>
      <c r="G31" s="1851" t="s">
        <v>520</v>
      </c>
      <c r="H31" s="1850"/>
      <c r="I31" s="1858"/>
      <c r="J31" s="1847"/>
      <c r="K31" s="1847"/>
      <c r="L31" s="1847"/>
      <c r="M31" s="1847"/>
      <c r="N31" s="1847"/>
      <c r="O31" s="1858"/>
      <c r="P31" s="1858"/>
      <c r="Q31" s="1858"/>
      <c r="R31" s="1858"/>
      <c r="S31" s="1858"/>
      <c r="T31" s="1895" t="s">
        <v>716</v>
      </c>
      <c r="U31" s="1895" t="s">
        <v>720</v>
      </c>
      <c r="V31" s="1858"/>
      <c r="W31" s="1910">
        <v>2</v>
      </c>
      <c r="X31" s="1911">
        <v>2</v>
      </c>
      <c r="Y31" s="1910">
        <v>2</v>
      </c>
    </row>
    <row r="32" s="625" customFormat="1" ht="32" customHeight="1" spans="1:25">
      <c r="A32" s="1845"/>
      <c r="B32" s="1846"/>
      <c r="C32" s="1858"/>
      <c r="D32" s="1858"/>
      <c r="E32" s="1858"/>
      <c r="F32" s="1859"/>
      <c r="G32" s="1851"/>
      <c r="H32" s="1869"/>
      <c r="I32" s="1858"/>
      <c r="J32" s="1858"/>
      <c r="K32" s="1858"/>
      <c r="L32" s="1858"/>
      <c r="M32" s="1858"/>
      <c r="N32" s="1858"/>
      <c r="O32" s="1858"/>
      <c r="P32" s="1858"/>
      <c r="Q32" s="1858"/>
      <c r="R32" s="1858"/>
      <c r="S32" s="1858"/>
      <c r="T32" s="1896" t="s">
        <v>725</v>
      </c>
      <c r="U32" s="1896" t="s">
        <v>725</v>
      </c>
      <c r="V32" s="1858"/>
      <c r="W32" s="1915"/>
      <c r="X32" s="1916"/>
      <c r="Y32" s="1915"/>
    </row>
    <row r="33" ht="32" customHeight="1" spans="1:25">
      <c r="A33" s="1845" t="s">
        <v>563</v>
      </c>
      <c r="B33" s="1846" t="s">
        <v>562</v>
      </c>
      <c r="C33" s="1847"/>
      <c r="D33" s="1847"/>
      <c r="E33" s="1847"/>
      <c r="F33" s="1848"/>
      <c r="G33" s="1851" t="s">
        <v>520</v>
      </c>
      <c r="H33" s="1869"/>
      <c r="I33" s="1858"/>
      <c r="J33" s="1895" t="s">
        <v>660</v>
      </c>
      <c r="K33" s="1895" t="s">
        <v>661</v>
      </c>
      <c r="L33" s="1895" t="s">
        <v>726</v>
      </c>
      <c r="M33" s="1895" t="s">
        <v>726</v>
      </c>
      <c r="N33" s="1847"/>
      <c r="O33" s="1847"/>
      <c r="P33" s="1847"/>
      <c r="Q33" s="1847"/>
      <c r="R33" s="1847"/>
      <c r="S33" s="1847"/>
      <c r="T33" s="1847"/>
      <c r="U33" s="1847"/>
      <c r="V33" s="1847"/>
      <c r="W33" s="1910">
        <v>8</v>
      </c>
      <c r="X33" s="1911">
        <v>12</v>
      </c>
      <c r="Y33" s="1910">
        <v>4</v>
      </c>
    </row>
    <row r="34" s="625" customFormat="1" ht="32" customHeight="1" spans="1:25">
      <c r="A34" s="1845"/>
      <c r="B34" s="1846"/>
      <c r="C34" s="1858"/>
      <c r="D34" s="1858"/>
      <c r="E34" s="1858"/>
      <c r="F34" s="1859"/>
      <c r="G34" s="1851"/>
      <c r="H34" s="1869"/>
      <c r="I34" s="1858"/>
      <c r="J34" s="1885" t="s">
        <v>727</v>
      </c>
      <c r="K34" s="1885" t="s">
        <v>728</v>
      </c>
      <c r="L34" s="1885" t="s">
        <v>729</v>
      </c>
      <c r="M34" s="1885" t="s">
        <v>728</v>
      </c>
      <c r="N34" s="1858"/>
      <c r="O34" s="1858"/>
      <c r="P34" s="1858"/>
      <c r="Q34" s="1858"/>
      <c r="R34" s="1858"/>
      <c r="S34" s="1858"/>
      <c r="T34" s="1858"/>
      <c r="U34" s="1858"/>
      <c r="V34" s="1858"/>
      <c r="W34" s="1913"/>
      <c r="X34" s="1914"/>
      <c r="Y34" s="1913"/>
    </row>
    <row r="35" s="625" customFormat="1" ht="32" customHeight="1" spans="1:25">
      <c r="A35" s="1845"/>
      <c r="B35" s="1846"/>
      <c r="C35" s="1858"/>
      <c r="D35" s="1858"/>
      <c r="E35" s="1858"/>
      <c r="F35" s="1859"/>
      <c r="G35" s="1851"/>
      <c r="H35" s="1869"/>
      <c r="I35" s="1858"/>
      <c r="J35" s="1896" t="s">
        <v>730</v>
      </c>
      <c r="K35" s="1896" t="s">
        <v>731</v>
      </c>
      <c r="L35" s="1896" t="s">
        <v>732</v>
      </c>
      <c r="M35" s="1896" t="s">
        <v>733</v>
      </c>
      <c r="N35" s="1858"/>
      <c r="O35" s="1858"/>
      <c r="P35" s="1858"/>
      <c r="Q35" s="1858"/>
      <c r="R35" s="1858"/>
      <c r="S35" s="1858"/>
      <c r="T35" s="1858"/>
      <c r="U35" s="1858"/>
      <c r="V35" s="1858"/>
      <c r="W35" s="1915"/>
      <c r="X35" s="1916"/>
      <c r="Y35" s="1915"/>
    </row>
    <row r="36" s="1823" customFormat="1" ht="32" customHeight="1" spans="1:25">
      <c r="A36" s="1845" t="s">
        <v>559</v>
      </c>
      <c r="B36" s="1846" t="s">
        <v>558</v>
      </c>
      <c r="C36" s="1847"/>
      <c r="D36" s="1847"/>
      <c r="E36" s="1847"/>
      <c r="F36" s="1848"/>
      <c r="G36" s="1851" t="s">
        <v>520</v>
      </c>
      <c r="H36" s="1869"/>
      <c r="I36" s="1895" t="s">
        <v>669</v>
      </c>
      <c r="J36" s="1847"/>
      <c r="K36" s="1847"/>
      <c r="L36" s="1847"/>
      <c r="M36" s="1847"/>
      <c r="N36" s="1847"/>
      <c r="O36" s="1847"/>
      <c r="P36" s="1847"/>
      <c r="Q36" s="1847"/>
      <c r="R36" s="1847"/>
      <c r="S36" s="1847"/>
      <c r="T36" s="1847"/>
      <c r="U36" s="1847"/>
      <c r="V36" s="1847"/>
      <c r="W36" s="1910">
        <v>2</v>
      </c>
      <c r="X36" s="1911">
        <v>2</v>
      </c>
      <c r="Y36" s="1910">
        <v>1</v>
      </c>
    </row>
    <row r="37" s="1823" customFormat="1" ht="32" customHeight="1" spans="1:25">
      <c r="A37" s="1845"/>
      <c r="B37" s="1846"/>
      <c r="C37" s="1858"/>
      <c r="D37" s="1858"/>
      <c r="E37" s="1858"/>
      <c r="F37" s="1859"/>
      <c r="G37" s="1851"/>
      <c r="H37" s="1869"/>
      <c r="I37" s="1896" t="s">
        <v>734</v>
      </c>
      <c r="J37" s="1858"/>
      <c r="K37" s="1858"/>
      <c r="L37" s="1858"/>
      <c r="M37" s="1858"/>
      <c r="N37" s="1858"/>
      <c r="O37" s="1858"/>
      <c r="P37" s="1858"/>
      <c r="Q37" s="1858"/>
      <c r="R37" s="1858"/>
      <c r="S37" s="1858"/>
      <c r="T37" s="1858"/>
      <c r="U37" s="1858"/>
      <c r="V37" s="1858"/>
      <c r="W37" s="1913"/>
      <c r="X37" s="1914"/>
      <c r="Y37" s="1913"/>
    </row>
    <row r="38" s="1823" customFormat="1" ht="32" customHeight="1" spans="1:25">
      <c r="A38" s="1845"/>
      <c r="B38" s="1846"/>
      <c r="C38" s="1858"/>
      <c r="D38" s="1858"/>
      <c r="E38" s="1858"/>
      <c r="F38" s="1859"/>
      <c r="G38" s="1851"/>
      <c r="H38" s="1869"/>
      <c r="I38" s="1896" t="s">
        <v>735</v>
      </c>
      <c r="J38" s="1858"/>
      <c r="K38" s="1858"/>
      <c r="L38" s="1858"/>
      <c r="M38" s="1858"/>
      <c r="N38" s="1858"/>
      <c r="O38" s="1858"/>
      <c r="P38" s="1858"/>
      <c r="Q38" s="1858"/>
      <c r="R38" s="1858"/>
      <c r="S38" s="1858"/>
      <c r="T38" s="1858"/>
      <c r="U38" s="1858"/>
      <c r="V38" s="1858"/>
      <c r="W38" s="1915"/>
      <c r="X38" s="1916"/>
      <c r="Y38" s="1915"/>
    </row>
    <row r="39" s="1823" customFormat="1" ht="32" customHeight="1" spans="1:25">
      <c r="A39" s="1845" t="s">
        <v>561</v>
      </c>
      <c r="B39" s="1846" t="s">
        <v>736</v>
      </c>
      <c r="C39" s="1847"/>
      <c r="D39" s="1847"/>
      <c r="E39" s="1847"/>
      <c r="F39" s="1848"/>
      <c r="G39" s="1851" t="s">
        <v>520</v>
      </c>
      <c r="H39" s="1850"/>
      <c r="I39" s="1847"/>
      <c r="J39" s="1847"/>
      <c r="K39" s="1847"/>
      <c r="L39" s="1847"/>
      <c r="M39" s="1847"/>
      <c r="N39" s="1847"/>
      <c r="O39" s="1847"/>
      <c r="P39" s="1847"/>
      <c r="Q39" s="1895" t="s">
        <v>660</v>
      </c>
      <c r="R39" s="1895" t="s">
        <v>716</v>
      </c>
      <c r="S39" s="1895" t="s">
        <v>737</v>
      </c>
      <c r="T39" s="1847"/>
      <c r="U39" s="1847"/>
      <c r="V39" s="1847"/>
      <c r="W39" s="1910">
        <v>4</v>
      </c>
      <c r="X39" s="1911">
        <v>4</v>
      </c>
      <c r="Y39" s="1910">
        <v>3</v>
      </c>
    </row>
    <row r="40" s="1823" customFormat="1" ht="32" customHeight="1" spans="1:25">
      <c r="A40" s="1845"/>
      <c r="B40" s="1846"/>
      <c r="C40" s="1858"/>
      <c r="D40" s="1858"/>
      <c r="E40" s="1858"/>
      <c r="F40" s="1859"/>
      <c r="G40" s="1851"/>
      <c r="H40" s="1869"/>
      <c r="I40" s="1858"/>
      <c r="J40" s="1858"/>
      <c r="K40" s="1858"/>
      <c r="L40" s="1858"/>
      <c r="M40" s="1858"/>
      <c r="N40" s="1858"/>
      <c r="O40" s="1858"/>
      <c r="P40" s="1858"/>
      <c r="Q40" s="1896" t="s">
        <v>734</v>
      </c>
      <c r="R40" s="1896" t="s">
        <v>738</v>
      </c>
      <c r="S40" s="1896" t="s">
        <v>739</v>
      </c>
      <c r="T40" s="1858"/>
      <c r="U40" s="1858"/>
      <c r="V40" s="1858"/>
      <c r="W40" s="1913"/>
      <c r="X40" s="1914"/>
      <c r="Y40" s="1913"/>
    </row>
    <row r="41" s="1823" customFormat="1" ht="32" customHeight="1" spans="1:25">
      <c r="A41" s="1845"/>
      <c r="B41" s="1846"/>
      <c r="C41" s="1858"/>
      <c r="D41" s="1858"/>
      <c r="E41" s="1858"/>
      <c r="F41" s="1859"/>
      <c r="G41" s="1851"/>
      <c r="H41" s="1869"/>
      <c r="I41" s="1858"/>
      <c r="J41" s="1858"/>
      <c r="K41" s="1858"/>
      <c r="L41" s="1858"/>
      <c r="M41" s="1858"/>
      <c r="N41" s="1858"/>
      <c r="O41" s="1858"/>
      <c r="P41" s="1858"/>
      <c r="Q41" s="1896" t="s">
        <v>740</v>
      </c>
      <c r="R41" s="1885"/>
      <c r="S41" s="1885"/>
      <c r="T41" s="1858"/>
      <c r="U41" s="1858"/>
      <c r="V41" s="1858"/>
      <c r="W41" s="1915"/>
      <c r="X41" s="1916"/>
      <c r="Y41" s="1915"/>
    </row>
    <row r="42" s="1823" customFormat="1" ht="32" customHeight="1" spans="1:25">
      <c r="A42" s="1845" t="s">
        <v>557</v>
      </c>
      <c r="B42" s="1846" t="s">
        <v>556</v>
      </c>
      <c r="C42" s="1847"/>
      <c r="D42" s="1847"/>
      <c r="E42" s="1847"/>
      <c r="F42" s="1848"/>
      <c r="G42" s="1851" t="s">
        <v>520</v>
      </c>
      <c r="H42" s="1850"/>
      <c r="I42" s="1847"/>
      <c r="J42" s="1847"/>
      <c r="K42" s="1847"/>
      <c r="L42" s="1847"/>
      <c r="M42" s="1847"/>
      <c r="N42" s="1847"/>
      <c r="O42" s="1895" t="s">
        <v>741</v>
      </c>
      <c r="P42" s="1847"/>
      <c r="Q42" s="1847"/>
      <c r="R42" s="1847"/>
      <c r="S42" s="1847"/>
      <c r="T42" s="1847"/>
      <c r="U42" s="1847"/>
      <c r="V42" s="1847"/>
      <c r="W42" s="1910">
        <v>2</v>
      </c>
      <c r="X42" s="1911">
        <v>2</v>
      </c>
      <c r="Y42" s="1910">
        <v>1</v>
      </c>
    </row>
    <row r="43" s="1823" customFormat="1" ht="32" customHeight="1" spans="1:25">
      <c r="A43" s="1845"/>
      <c r="B43" s="1846"/>
      <c r="C43" s="1858"/>
      <c r="D43" s="1858"/>
      <c r="E43" s="1858"/>
      <c r="F43" s="1859"/>
      <c r="G43" s="1851"/>
      <c r="H43" s="1869"/>
      <c r="I43" s="1858"/>
      <c r="J43" s="1858"/>
      <c r="K43" s="1858"/>
      <c r="L43" s="1858"/>
      <c r="M43" s="1858"/>
      <c r="N43" s="1858"/>
      <c r="O43" s="1885" t="s">
        <v>734</v>
      </c>
      <c r="P43" s="1858"/>
      <c r="Q43" s="1858"/>
      <c r="R43" s="1858"/>
      <c r="S43" s="1858"/>
      <c r="T43" s="1858"/>
      <c r="U43" s="1858"/>
      <c r="V43" s="1858"/>
      <c r="W43" s="1913"/>
      <c r="X43" s="1914"/>
      <c r="Y43" s="1913"/>
    </row>
    <row r="44" s="1823" customFormat="1" ht="32" customHeight="1" spans="1:25">
      <c r="A44" s="1845"/>
      <c r="B44" s="1846"/>
      <c r="C44" s="1858"/>
      <c r="D44" s="1858"/>
      <c r="E44" s="1858"/>
      <c r="F44" s="1859"/>
      <c r="G44" s="1851"/>
      <c r="H44" s="1869"/>
      <c r="I44" s="1858"/>
      <c r="J44" s="1858"/>
      <c r="K44" s="1858"/>
      <c r="L44" s="1858"/>
      <c r="M44" s="1858"/>
      <c r="N44" s="1858"/>
      <c r="O44" s="1896" t="s">
        <v>742</v>
      </c>
      <c r="P44" s="1858"/>
      <c r="Q44" s="1858"/>
      <c r="R44" s="1858"/>
      <c r="S44" s="1858"/>
      <c r="T44" s="1858"/>
      <c r="U44" s="1858"/>
      <c r="V44" s="1858"/>
      <c r="W44" s="1915"/>
      <c r="X44" s="1916"/>
      <c r="Y44" s="1915"/>
    </row>
    <row r="45" s="1823" customFormat="1" ht="32" customHeight="1" spans="1:25">
      <c r="A45" s="1845" t="s">
        <v>627</v>
      </c>
      <c r="B45" s="1846" t="s">
        <v>376</v>
      </c>
      <c r="C45" s="1847"/>
      <c r="D45" s="1847"/>
      <c r="E45" s="1847"/>
      <c r="F45" s="1848"/>
      <c r="G45" s="1851" t="s">
        <v>520</v>
      </c>
      <c r="H45" s="1850"/>
      <c r="I45" s="1847"/>
      <c r="J45" s="1847"/>
      <c r="K45" s="1847"/>
      <c r="L45" s="1858"/>
      <c r="M45" s="1895" t="s">
        <v>720</v>
      </c>
      <c r="N45" s="1895" t="s">
        <v>716</v>
      </c>
      <c r="O45" s="1858"/>
      <c r="P45" s="1895" t="s">
        <v>703</v>
      </c>
      <c r="Q45" s="1847"/>
      <c r="R45" s="1847"/>
      <c r="S45" s="1847"/>
      <c r="T45" s="1858"/>
      <c r="U45" s="1847"/>
      <c r="V45" s="1847"/>
      <c r="W45" s="1910">
        <v>3</v>
      </c>
      <c r="X45" s="1911">
        <v>3</v>
      </c>
      <c r="Y45" s="1910">
        <v>3</v>
      </c>
    </row>
    <row r="46" s="1823" customFormat="1" ht="32" customHeight="1" spans="1:25">
      <c r="A46" s="1845"/>
      <c r="B46" s="1846"/>
      <c r="C46" s="1858"/>
      <c r="D46" s="1858"/>
      <c r="E46" s="1858"/>
      <c r="F46" s="1859"/>
      <c r="G46" s="1851"/>
      <c r="H46" s="1869"/>
      <c r="I46" s="1858"/>
      <c r="J46" s="1858"/>
      <c r="K46" s="1858"/>
      <c r="L46" s="1858"/>
      <c r="M46" s="1872" t="s">
        <v>743</v>
      </c>
      <c r="N46" s="1872" t="s">
        <v>743</v>
      </c>
      <c r="O46" s="1871"/>
      <c r="P46" s="1872" t="s">
        <v>743</v>
      </c>
      <c r="Q46" s="1858"/>
      <c r="R46" s="1858"/>
      <c r="S46" s="1858"/>
      <c r="T46" s="1858"/>
      <c r="U46" s="1858"/>
      <c r="V46" s="1858"/>
      <c r="W46" s="1915"/>
      <c r="X46" s="1916"/>
      <c r="Y46" s="1915"/>
    </row>
    <row r="47" s="1823" customFormat="1" ht="32" customHeight="1" spans="1:25">
      <c r="A47" s="1845" t="s">
        <v>535</v>
      </c>
      <c r="B47" s="1846" t="s">
        <v>238</v>
      </c>
      <c r="C47" s="1847"/>
      <c r="D47" s="1847"/>
      <c r="E47" s="1847"/>
      <c r="F47" s="1848"/>
      <c r="G47" s="1851" t="s">
        <v>520</v>
      </c>
      <c r="H47" s="1850"/>
      <c r="I47" s="1847"/>
      <c r="J47" s="1847"/>
      <c r="K47" s="1847"/>
      <c r="L47" s="1847"/>
      <c r="M47" s="1847"/>
      <c r="N47" s="1847"/>
      <c r="O47" s="1898" t="s">
        <v>744</v>
      </c>
      <c r="P47" s="1898" t="s">
        <v>744</v>
      </c>
      <c r="Q47" s="1898" t="s">
        <v>745</v>
      </c>
      <c r="R47" s="1876" t="s">
        <v>699</v>
      </c>
      <c r="S47" s="1876" t="s">
        <v>726</v>
      </c>
      <c r="T47" s="1876" t="s">
        <v>726</v>
      </c>
      <c r="U47" s="1920" t="s">
        <v>741</v>
      </c>
      <c r="V47" s="1858"/>
      <c r="W47" s="1910">
        <v>13</v>
      </c>
      <c r="X47" s="1911">
        <v>10</v>
      </c>
      <c r="Y47" s="1910">
        <v>7</v>
      </c>
    </row>
    <row r="48" s="1823" customFormat="1" ht="32" customHeight="1" spans="1:25">
      <c r="A48" s="1845"/>
      <c r="B48" s="1846"/>
      <c r="C48" s="1858"/>
      <c r="D48" s="1858"/>
      <c r="E48" s="1858"/>
      <c r="F48" s="1859"/>
      <c r="G48" s="1851"/>
      <c r="H48" s="1869"/>
      <c r="I48" s="1858"/>
      <c r="J48" s="1858"/>
      <c r="K48" s="1858"/>
      <c r="L48" s="1858"/>
      <c r="M48" s="1858"/>
      <c r="N48" s="1858"/>
      <c r="O48" s="1901" t="s">
        <v>746</v>
      </c>
      <c r="P48" s="1901" t="s">
        <v>747</v>
      </c>
      <c r="Q48" s="1901" t="s">
        <v>748</v>
      </c>
      <c r="R48" s="1896" t="s">
        <v>749</v>
      </c>
      <c r="S48" s="1896" t="s">
        <v>750</v>
      </c>
      <c r="T48" s="1896" t="s">
        <v>750</v>
      </c>
      <c r="U48" s="1896" t="s">
        <v>751</v>
      </c>
      <c r="V48" s="1858"/>
      <c r="W48" s="1913"/>
      <c r="X48" s="1914"/>
      <c r="Y48" s="1913"/>
    </row>
    <row r="49" s="1823" customFormat="1" ht="32" customHeight="1" spans="1:25">
      <c r="A49" s="1845"/>
      <c r="B49" s="1846"/>
      <c r="C49" s="1858"/>
      <c r="D49" s="1858"/>
      <c r="E49" s="1858"/>
      <c r="F49" s="1859"/>
      <c r="G49" s="1851"/>
      <c r="H49" s="1869"/>
      <c r="I49" s="1858"/>
      <c r="J49" s="1858"/>
      <c r="K49" s="1858"/>
      <c r="L49" s="1858"/>
      <c r="M49" s="1858"/>
      <c r="N49" s="1858"/>
      <c r="O49" s="1901" t="s">
        <v>752</v>
      </c>
      <c r="P49" s="1901" t="s">
        <v>753</v>
      </c>
      <c r="Q49" s="1901" t="s">
        <v>754</v>
      </c>
      <c r="R49" s="1896" t="s">
        <v>755</v>
      </c>
      <c r="S49" s="1896" t="s">
        <v>756</v>
      </c>
      <c r="T49" s="1896" t="s">
        <v>756</v>
      </c>
      <c r="U49" s="1901"/>
      <c r="V49" s="1858"/>
      <c r="W49" s="1915"/>
      <c r="X49" s="1916"/>
      <c r="Y49" s="1915"/>
    </row>
    <row r="50" s="1823" customFormat="1" ht="32" customHeight="1" spans="1:25">
      <c r="A50" s="1845" t="s">
        <v>535</v>
      </c>
      <c r="B50" s="1846" t="s">
        <v>757</v>
      </c>
      <c r="C50" s="1847"/>
      <c r="D50" s="1847"/>
      <c r="E50" s="1847"/>
      <c r="F50" s="1848"/>
      <c r="G50" s="1851" t="s">
        <v>520</v>
      </c>
      <c r="H50" s="1876" t="s">
        <v>660</v>
      </c>
      <c r="I50" s="1876" t="s">
        <v>720</v>
      </c>
      <c r="J50" s="1876" t="s">
        <v>697</v>
      </c>
      <c r="K50" s="1876" t="s">
        <v>716</v>
      </c>
      <c r="L50" s="1876" t="s">
        <v>660</v>
      </c>
      <c r="M50" s="1876" t="s">
        <v>660</v>
      </c>
      <c r="N50" s="1876" t="s">
        <v>703</v>
      </c>
      <c r="O50" s="1902"/>
      <c r="P50" s="1902"/>
      <c r="Q50" s="1902"/>
      <c r="R50" s="1902"/>
      <c r="S50" s="1902"/>
      <c r="T50" s="1878"/>
      <c r="U50" s="1878"/>
      <c r="V50" s="1917"/>
      <c r="W50" s="1926">
        <v>12</v>
      </c>
      <c r="X50" s="1927">
        <v>33</v>
      </c>
      <c r="Y50" s="1926">
        <v>7</v>
      </c>
    </row>
    <row r="51" s="1823" customFormat="1" ht="32" customHeight="1" spans="1:25">
      <c r="A51" s="1845"/>
      <c r="B51" s="1846"/>
      <c r="C51" s="1858"/>
      <c r="D51" s="1858"/>
      <c r="E51" s="1858"/>
      <c r="F51" s="1859"/>
      <c r="G51" s="1851"/>
      <c r="H51" s="1877" t="s">
        <v>758</v>
      </c>
      <c r="I51" s="1877" t="s">
        <v>759</v>
      </c>
      <c r="J51" s="1877" t="s">
        <v>759</v>
      </c>
      <c r="K51" s="1877" t="s">
        <v>760</v>
      </c>
      <c r="L51" s="1877" t="s">
        <v>759</v>
      </c>
      <c r="M51" s="1877" t="s">
        <v>759</v>
      </c>
      <c r="N51" s="1877" t="s">
        <v>761</v>
      </c>
      <c r="O51" s="1902"/>
      <c r="P51" s="1902"/>
      <c r="Q51" s="1902"/>
      <c r="R51" s="1902"/>
      <c r="S51" s="1902"/>
      <c r="T51" s="1875"/>
      <c r="U51" s="1875"/>
      <c r="V51" s="1902"/>
      <c r="W51" s="1926"/>
      <c r="X51" s="1927"/>
      <c r="Y51" s="1926"/>
    </row>
    <row r="52" s="1823" customFormat="1" ht="32" customHeight="1" spans="1:25">
      <c r="A52" s="1845" t="s">
        <v>535</v>
      </c>
      <c r="B52" s="1846" t="s">
        <v>762</v>
      </c>
      <c r="C52" s="1847"/>
      <c r="D52" s="1847"/>
      <c r="E52" s="1847"/>
      <c r="F52" s="1848"/>
      <c r="G52" s="1851" t="s">
        <v>520</v>
      </c>
      <c r="H52" s="1878"/>
      <c r="I52" s="1878"/>
      <c r="J52" s="1898" t="s">
        <v>666</v>
      </c>
      <c r="K52" s="1876" t="s">
        <v>660</v>
      </c>
      <c r="L52" s="1876" t="s">
        <v>703</v>
      </c>
      <c r="M52" s="1893"/>
      <c r="N52" s="1898" t="s">
        <v>666</v>
      </c>
      <c r="O52" s="1876" t="s">
        <v>660</v>
      </c>
      <c r="P52" s="1903"/>
      <c r="Q52" s="1875"/>
      <c r="R52" s="1875"/>
      <c r="S52" s="1878"/>
      <c r="T52" s="1878"/>
      <c r="U52" s="1878"/>
      <c r="V52" s="1917"/>
      <c r="W52" s="1926"/>
      <c r="X52" s="1927"/>
      <c r="Y52" s="1926">
        <v>5</v>
      </c>
    </row>
    <row r="53" s="1823" customFormat="1" ht="32" customHeight="1" spans="1:25">
      <c r="A53" s="1845"/>
      <c r="B53" s="1846"/>
      <c r="C53" s="1858"/>
      <c r="D53" s="1858"/>
      <c r="E53" s="1858"/>
      <c r="F53" s="1859"/>
      <c r="G53" s="1851"/>
      <c r="H53" s="1875"/>
      <c r="I53" s="1875"/>
      <c r="J53" s="1875" t="s">
        <v>763</v>
      </c>
      <c r="K53" s="1877" t="s">
        <v>764</v>
      </c>
      <c r="L53" s="1877" t="s">
        <v>763</v>
      </c>
      <c r="M53" s="1893"/>
      <c r="N53" s="1875" t="s">
        <v>760</v>
      </c>
      <c r="O53" s="1877" t="s">
        <v>764</v>
      </c>
      <c r="P53" s="1903"/>
      <c r="Q53" s="1875"/>
      <c r="R53" s="1875"/>
      <c r="S53" s="1875"/>
      <c r="T53" s="1875"/>
      <c r="U53" s="1875"/>
      <c r="V53" s="1902"/>
      <c r="W53" s="1926"/>
      <c r="X53" s="1927"/>
      <c r="Y53" s="1926"/>
    </row>
    <row r="54" s="1823" customFormat="1" ht="32" customHeight="1" spans="1:25">
      <c r="A54" s="1845" t="s">
        <v>535</v>
      </c>
      <c r="B54" s="1846" t="s">
        <v>234</v>
      </c>
      <c r="C54" s="1847"/>
      <c r="D54" s="1879" t="s">
        <v>666</v>
      </c>
      <c r="E54" s="1879" t="s">
        <v>765</v>
      </c>
      <c r="F54" s="1879" t="s">
        <v>719</v>
      </c>
      <c r="G54" s="1851" t="s">
        <v>520</v>
      </c>
      <c r="H54" s="1870" t="s">
        <v>660</v>
      </c>
      <c r="I54" s="1858"/>
      <c r="J54" s="1858"/>
      <c r="K54" s="1847"/>
      <c r="L54" s="1847"/>
      <c r="M54" s="1847"/>
      <c r="N54" s="1847"/>
      <c r="O54" s="1847"/>
      <c r="P54" s="1847"/>
      <c r="Q54" s="1847"/>
      <c r="R54" s="1847"/>
      <c r="S54" s="1847"/>
      <c r="T54" s="1847"/>
      <c r="U54" s="1847"/>
      <c r="V54" s="1847"/>
      <c r="W54" s="1910">
        <v>8</v>
      </c>
      <c r="X54" s="1911">
        <v>4</v>
      </c>
      <c r="Y54" s="1910">
        <v>4</v>
      </c>
    </row>
    <row r="55" s="1823" customFormat="1" ht="32" customHeight="1" spans="1:25">
      <c r="A55" s="1845"/>
      <c r="B55" s="1846"/>
      <c r="C55" s="1858"/>
      <c r="D55" s="1880" t="s">
        <v>705</v>
      </c>
      <c r="E55" s="1880" t="s">
        <v>766</v>
      </c>
      <c r="F55" s="1880" t="s">
        <v>766</v>
      </c>
      <c r="G55" s="1851"/>
      <c r="H55" s="1881" t="s">
        <v>712</v>
      </c>
      <c r="I55" s="1858"/>
      <c r="J55" s="1858"/>
      <c r="K55" s="1858"/>
      <c r="L55" s="1858"/>
      <c r="M55" s="1858"/>
      <c r="N55" s="1858"/>
      <c r="O55" s="1858"/>
      <c r="P55" s="1858"/>
      <c r="Q55" s="1858"/>
      <c r="R55" s="1858"/>
      <c r="S55" s="1858"/>
      <c r="T55" s="1858"/>
      <c r="U55" s="1858"/>
      <c r="V55" s="1858"/>
      <c r="W55" s="1913"/>
      <c r="X55" s="1914"/>
      <c r="Y55" s="1913"/>
    </row>
    <row r="56" s="1823" customFormat="1" ht="32" customHeight="1" spans="1:25">
      <c r="A56" s="1845"/>
      <c r="B56" s="1846"/>
      <c r="C56" s="1858"/>
      <c r="D56" s="1880" t="s">
        <v>767</v>
      </c>
      <c r="E56" s="1880" t="s">
        <v>768</v>
      </c>
      <c r="F56" s="1880" t="s">
        <v>768</v>
      </c>
      <c r="G56" s="1851"/>
      <c r="H56" s="1882" t="s">
        <v>687</v>
      </c>
      <c r="I56" s="1858"/>
      <c r="J56" s="1858"/>
      <c r="K56" s="1858"/>
      <c r="L56" s="1858"/>
      <c r="M56" s="1858"/>
      <c r="N56" s="1858"/>
      <c r="O56" s="1858"/>
      <c r="P56" s="1858"/>
      <c r="Q56" s="1858"/>
      <c r="R56" s="1858"/>
      <c r="S56" s="1858"/>
      <c r="T56" s="1858"/>
      <c r="U56" s="1858"/>
      <c r="V56" s="1858"/>
      <c r="W56" s="1915"/>
      <c r="X56" s="1916"/>
      <c r="Y56" s="1915"/>
    </row>
    <row r="57" s="1823" customFormat="1" ht="32" customHeight="1" spans="1:25">
      <c r="A57" s="1845" t="s">
        <v>552</v>
      </c>
      <c r="B57" s="1846" t="s">
        <v>396</v>
      </c>
      <c r="C57" s="1858"/>
      <c r="D57" s="1883" t="s">
        <v>666</v>
      </c>
      <c r="E57" s="1883" t="s">
        <v>666</v>
      </c>
      <c r="F57" s="1884" t="s">
        <v>668</v>
      </c>
      <c r="G57" s="1851" t="s">
        <v>520</v>
      </c>
      <c r="H57" s="1870" t="s">
        <v>660</v>
      </c>
      <c r="I57" s="1895" t="s">
        <v>660</v>
      </c>
      <c r="J57" s="1858" t="s">
        <v>554</v>
      </c>
      <c r="K57" s="1858" t="s">
        <v>554</v>
      </c>
      <c r="L57" s="1858" t="s">
        <v>554</v>
      </c>
      <c r="M57" s="1858" t="s">
        <v>554</v>
      </c>
      <c r="N57" s="1858"/>
      <c r="O57" s="1858"/>
      <c r="P57" s="1858"/>
      <c r="Q57" s="1858"/>
      <c r="R57" s="1858"/>
      <c r="S57" s="1858"/>
      <c r="T57" s="1858"/>
      <c r="U57" s="1858"/>
      <c r="V57" s="1858"/>
      <c r="W57" s="1910">
        <v>8</v>
      </c>
      <c r="X57" s="1910">
        <v>14</v>
      </c>
      <c r="Y57" s="1910">
        <v>5</v>
      </c>
    </row>
    <row r="58" s="1823" customFormat="1" ht="32" customHeight="1" spans="1:25">
      <c r="A58" s="1845"/>
      <c r="B58" s="1846"/>
      <c r="C58" s="1858"/>
      <c r="D58" s="1885" t="s">
        <v>761</v>
      </c>
      <c r="E58" s="1885" t="s">
        <v>761</v>
      </c>
      <c r="F58" s="1886" t="s">
        <v>761</v>
      </c>
      <c r="G58" s="1851"/>
      <c r="H58" s="1881" t="s">
        <v>761</v>
      </c>
      <c r="I58" s="1881" t="s">
        <v>761</v>
      </c>
      <c r="J58" s="1858"/>
      <c r="K58" s="1858"/>
      <c r="L58" s="1858"/>
      <c r="M58" s="1858"/>
      <c r="N58" s="1858"/>
      <c r="O58" s="1858"/>
      <c r="P58" s="1858"/>
      <c r="Q58" s="1858"/>
      <c r="R58" s="1858"/>
      <c r="S58" s="1858"/>
      <c r="T58" s="1858"/>
      <c r="U58" s="1858"/>
      <c r="V58" s="1858"/>
      <c r="W58" s="1913"/>
      <c r="X58" s="1913"/>
      <c r="Y58" s="1913"/>
    </row>
    <row r="59" s="1823" customFormat="1" ht="32" customHeight="1" spans="1:25">
      <c r="A59" s="1845"/>
      <c r="B59" s="1846"/>
      <c r="C59" s="1858"/>
      <c r="D59" s="1885" t="s">
        <v>687</v>
      </c>
      <c r="E59" s="1885" t="s">
        <v>687</v>
      </c>
      <c r="F59" s="1886" t="s">
        <v>687</v>
      </c>
      <c r="G59" s="1851"/>
      <c r="H59" s="1869"/>
      <c r="I59" s="1858"/>
      <c r="J59" s="1858"/>
      <c r="K59" s="1858"/>
      <c r="L59" s="1858"/>
      <c r="M59" s="1858"/>
      <c r="N59" s="1858"/>
      <c r="O59" s="1858"/>
      <c r="P59" s="1858"/>
      <c r="Q59" s="1858"/>
      <c r="R59" s="1858"/>
      <c r="S59" s="1858"/>
      <c r="T59" s="1858"/>
      <c r="U59" s="1858"/>
      <c r="V59" s="1858"/>
      <c r="W59" s="1915"/>
      <c r="X59" s="1915"/>
      <c r="Y59" s="1915"/>
    </row>
    <row r="60" s="1823" customFormat="1" ht="32" customHeight="1" spans="1:25">
      <c r="A60" s="1845" t="s">
        <v>552</v>
      </c>
      <c r="B60" s="1846" t="s">
        <v>769</v>
      </c>
      <c r="C60" s="1847"/>
      <c r="D60" s="1847"/>
      <c r="E60" s="1847"/>
      <c r="F60" s="1848"/>
      <c r="G60" s="1851" t="s">
        <v>520</v>
      </c>
      <c r="H60" s="1850"/>
      <c r="I60" s="1847"/>
      <c r="J60" s="1847"/>
      <c r="K60" s="1847"/>
      <c r="L60" s="1847"/>
      <c r="M60" s="1847"/>
      <c r="N60" s="1858"/>
      <c r="O60" s="1858"/>
      <c r="P60" s="1858"/>
      <c r="Q60" s="1858"/>
      <c r="R60" s="1847"/>
      <c r="S60" s="1894" t="s">
        <v>744</v>
      </c>
      <c r="T60" s="1895" t="s">
        <v>661</v>
      </c>
      <c r="U60" s="1895" t="s">
        <v>661</v>
      </c>
      <c r="V60" s="1847"/>
      <c r="W60" s="1910">
        <v>6</v>
      </c>
      <c r="X60" s="1911">
        <v>4</v>
      </c>
      <c r="Y60" s="1910">
        <v>3</v>
      </c>
    </row>
    <row r="61" s="1823" customFormat="1" ht="32" customHeight="1" spans="1:25">
      <c r="A61" s="1845"/>
      <c r="B61" s="1846"/>
      <c r="C61" s="1858"/>
      <c r="D61" s="1858"/>
      <c r="E61" s="1858"/>
      <c r="F61" s="1859"/>
      <c r="G61" s="1851"/>
      <c r="H61" s="1869"/>
      <c r="I61" s="1858"/>
      <c r="J61" s="1858"/>
      <c r="K61" s="1858"/>
      <c r="L61" s="1858"/>
      <c r="M61" s="1858"/>
      <c r="N61" s="1858"/>
      <c r="O61" s="1858"/>
      <c r="P61" s="1858"/>
      <c r="Q61" s="1858"/>
      <c r="R61" s="1858"/>
      <c r="S61" s="1885" t="s">
        <v>770</v>
      </c>
      <c r="T61" s="1885" t="s">
        <v>761</v>
      </c>
      <c r="U61" s="1885" t="s">
        <v>761</v>
      </c>
      <c r="V61" s="1858"/>
      <c r="W61" s="1913"/>
      <c r="X61" s="1914"/>
      <c r="Y61" s="1913"/>
    </row>
    <row r="62" s="1823" customFormat="1" ht="32" customHeight="1" spans="1:25">
      <c r="A62" s="1845"/>
      <c r="B62" s="1846"/>
      <c r="C62" s="1858"/>
      <c r="D62" s="1858"/>
      <c r="E62" s="1858"/>
      <c r="F62" s="1859"/>
      <c r="G62" s="1851"/>
      <c r="H62" s="1869"/>
      <c r="I62" s="1858"/>
      <c r="J62" s="1858"/>
      <c r="K62" s="1858"/>
      <c r="L62" s="1858"/>
      <c r="M62" s="1858"/>
      <c r="N62" s="1858"/>
      <c r="O62" s="1858"/>
      <c r="P62" s="1858"/>
      <c r="Q62" s="1858"/>
      <c r="R62" s="1858"/>
      <c r="S62" s="1885" t="s">
        <v>771</v>
      </c>
      <c r="T62" s="1896" t="s">
        <v>772</v>
      </c>
      <c r="U62" s="1896" t="s">
        <v>772</v>
      </c>
      <c r="V62" s="1858"/>
      <c r="W62" s="1915"/>
      <c r="X62" s="1916"/>
      <c r="Y62" s="1915"/>
    </row>
    <row r="63" s="1823" customFormat="1" ht="32" customHeight="1" spans="1:25">
      <c r="A63" s="1845"/>
      <c r="B63" s="1846" t="s">
        <v>773</v>
      </c>
      <c r="C63" s="1847"/>
      <c r="D63" s="1847"/>
      <c r="E63" s="1847"/>
      <c r="F63" s="1848"/>
      <c r="G63" s="1851"/>
      <c r="H63" s="1850"/>
      <c r="I63" s="1847"/>
      <c r="J63" s="1847"/>
      <c r="K63" s="1847"/>
      <c r="L63" s="1847"/>
      <c r="M63" s="1847"/>
      <c r="N63" s="1898" t="s">
        <v>668</v>
      </c>
      <c r="O63" s="1898" t="s">
        <v>668</v>
      </c>
      <c r="P63" s="1876" t="s">
        <v>660</v>
      </c>
      <c r="Q63" s="1876" t="s">
        <v>660</v>
      </c>
      <c r="R63" s="1858"/>
      <c r="S63" s="1858"/>
      <c r="T63" s="1858"/>
      <c r="U63" s="1858"/>
      <c r="V63" s="1847"/>
      <c r="W63" s="1910">
        <v>6</v>
      </c>
      <c r="X63" s="1911">
        <v>12</v>
      </c>
      <c r="Y63" s="1910">
        <v>4</v>
      </c>
    </row>
    <row r="64" s="1823" customFormat="1" ht="32" customHeight="1" spans="1:25">
      <c r="A64" s="1845"/>
      <c r="B64" s="1846"/>
      <c r="C64" s="1858"/>
      <c r="D64" s="1858"/>
      <c r="E64" s="1858"/>
      <c r="F64" s="1859"/>
      <c r="G64" s="1851"/>
      <c r="H64" s="1869"/>
      <c r="I64" s="1858"/>
      <c r="J64" s="1858"/>
      <c r="K64" s="1858"/>
      <c r="L64" s="1858"/>
      <c r="M64" s="1858"/>
      <c r="N64" s="1874" t="s">
        <v>774</v>
      </c>
      <c r="O64" s="1874" t="s">
        <v>775</v>
      </c>
      <c r="P64" s="1877" t="s">
        <v>712</v>
      </c>
      <c r="Q64" s="1877" t="s">
        <v>776</v>
      </c>
      <c r="R64" s="1858"/>
      <c r="S64" s="1858"/>
      <c r="T64" s="1858"/>
      <c r="U64" s="1858"/>
      <c r="V64" s="1858"/>
      <c r="W64" s="1913"/>
      <c r="X64" s="1914"/>
      <c r="Y64" s="1913"/>
    </row>
    <row r="65" s="1823" customFormat="1" ht="32" customHeight="1" spans="1:25">
      <c r="A65" s="1845"/>
      <c r="B65" s="1846"/>
      <c r="C65" s="1858"/>
      <c r="D65" s="1858"/>
      <c r="E65" s="1858"/>
      <c r="F65" s="1859"/>
      <c r="G65" s="1851"/>
      <c r="H65" s="1869"/>
      <c r="I65" s="1858"/>
      <c r="J65" s="1858"/>
      <c r="K65" s="1858"/>
      <c r="L65" s="1858"/>
      <c r="M65" s="1858"/>
      <c r="N65" s="1874" t="s">
        <v>777</v>
      </c>
      <c r="O65" s="1874" t="s">
        <v>778</v>
      </c>
      <c r="P65" s="1874"/>
      <c r="Q65" s="1874"/>
      <c r="R65" s="1858"/>
      <c r="S65" s="1858"/>
      <c r="T65" s="1858"/>
      <c r="U65" s="1858"/>
      <c r="V65" s="1858"/>
      <c r="W65" s="1915"/>
      <c r="X65" s="1916"/>
      <c r="Y65" s="1915"/>
    </row>
    <row r="66" s="1823" customFormat="1" ht="32" customHeight="1" spans="1:25">
      <c r="A66" s="1845" t="s">
        <v>587</v>
      </c>
      <c r="B66" s="1853" t="s">
        <v>586</v>
      </c>
      <c r="C66" s="1847"/>
      <c r="D66" s="1847"/>
      <c r="E66" s="1847"/>
      <c r="F66" s="1848"/>
      <c r="G66" s="1851" t="s">
        <v>779</v>
      </c>
      <c r="H66" s="1870" t="s">
        <v>720</v>
      </c>
      <c r="I66" s="1895" t="s">
        <v>716</v>
      </c>
      <c r="J66" s="1895" t="s">
        <v>720</v>
      </c>
      <c r="K66" s="1895" t="s">
        <v>716</v>
      </c>
      <c r="L66" s="1895" t="s">
        <v>660</v>
      </c>
      <c r="M66" s="1895" t="s">
        <v>660</v>
      </c>
      <c r="N66" s="1847"/>
      <c r="O66" s="1847"/>
      <c r="P66" s="1858"/>
      <c r="Q66" s="1858"/>
      <c r="R66" s="1858"/>
      <c r="S66" s="1858"/>
      <c r="T66" s="1858"/>
      <c r="U66" s="1858"/>
      <c r="V66" s="1858"/>
      <c r="W66" s="1910">
        <v>6</v>
      </c>
      <c r="X66" s="1911">
        <v>14</v>
      </c>
      <c r="Y66" s="1910">
        <v>6</v>
      </c>
    </row>
    <row r="67" s="1823" customFormat="1" ht="32" customHeight="1" spans="1:25">
      <c r="A67" s="1845"/>
      <c r="B67" s="1863"/>
      <c r="C67" s="1847"/>
      <c r="D67" s="1847"/>
      <c r="E67" s="1847"/>
      <c r="F67" s="1848"/>
      <c r="G67" s="1851"/>
      <c r="H67" s="1881" t="s">
        <v>780</v>
      </c>
      <c r="I67" s="1896" t="s">
        <v>780</v>
      </c>
      <c r="J67" s="1896" t="s">
        <v>771</v>
      </c>
      <c r="K67" s="1896" t="s">
        <v>687</v>
      </c>
      <c r="L67" s="1896" t="s">
        <v>767</v>
      </c>
      <c r="M67" s="1896" t="s">
        <v>767</v>
      </c>
      <c r="N67" s="1847"/>
      <c r="O67" s="1847"/>
      <c r="P67" s="1858"/>
      <c r="Q67" s="1858"/>
      <c r="R67" s="1858"/>
      <c r="S67" s="1858"/>
      <c r="T67" s="1858"/>
      <c r="U67" s="1858"/>
      <c r="V67" s="1858"/>
      <c r="W67" s="1913"/>
      <c r="X67" s="1916"/>
      <c r="Y67" s="1915"/>
    </row>
    <row r="68" s="1823" customFormat="1" ht="32" customHeight="1" spans="1:25">
      <c r="A68" s="1845"/>
      <c r="B68" s="1853" t="s">
        <v>588</v>
      </c>
      <c r="C68" s="1858"/>
      <c r="D68" s="1858"/>
      <c r="E68" s="1858"/>
      <c r="F68" s="1859"/>
      <c r="G68" s="1851" t="s">
        <v>779</v>
      </c>
      <c r="H68" s="1858"/>
      <c r="I68" s="1858"/>
      <c r="J68" s="1847"/>
      <c r="K68" s="1847"/>
      <c r="L68" s="1847"/>
      <c r="M68" s="1847"/>
      <c r="N68" s="1847"/>
      <c r="O68" s="1847"/>
      <c r="P68" s="1847"/>
      <c r="Q68" s="1847"/>
      <c r="R68" s="1847"/>
      <c r="S68" s="1858"/>
      <c r="T68" s="1876" t="s">
        <v>716</v>
      </c>
      <c r="U68" s="1876" t="s">
        <v>716</v>
      </c>
      <c r="V68" s="1858"/>
      <c r="W68" s="1913">
        <v>4</v>
      </c>
      <c r="X68" s="1911">
        <v>2</v>
      </c>
      <c r="Y68" s="1910">
        <v>2</v>
      </c>
    </row>
    <row r="69" s="1823" customFormat="1" ht="32" customHeight="1" spans="1:25">
      <c r="A69" s="1845"/>
      <c r="B69" s="1857"/>
      <c r="C69" s="1847"/>
      <c r="D69" s="1847"/>
      <c r="E69" s="1847"/>
      <c r="F69" s="1848"/>
      <c r="G69" s="1851"/>
      <c r="H69" s="1858"/>
      <c r="I69" s="1858"/>
      <c r="J69" s="1858"/>
      <c r="K69" s="1858"/>
      <c r="L69" s="1858"/>
      <c r="M69" s="1858"/>
      <c r="N69" s="1858"/>
      <c r="O69" s="1858"/>
      <c r="P69" s="1858"/>
      <c r="Q69" s="1858"/>
      <c r="R69" s="1858"/>
      <c r="S69" s="1858"/>
      <c r="T69" s="1874" t="s">
        <v>739</v>
      </c>
      <c r="U69" s="1874" t="s">
        <v>781</v>
      </c>
      <c r="V69" s="1847"/>
      <c r="W69" s="1913"/>
      <c r="X69" s="1914"/>
      <c r="Y69" s="1913"/>
    </row>
    <row r="70" s="1823" customFormat="1" ht="32" customHeight="1" spans="1:25">
      <c r="A70" s="1845"/>
      <c r="B70" s="1863"/>
      <c r="C70" s="1858"/>
      <c r="D70" s="1858"/>
      <c r="E70" s="1858"/>
      <c r="F70" s="1859"/>
      <c r="G70" s="1851"/>
      <c r="H70" s="1858"/>
      <c r="I70" s="1858"/>
      <c r="J70" s="1858"/>
      <c r="K70" s="1858"/>
      <c r="L70" s="1858"/>
      <c r="M70" s="1858"/>
      <c r="N70" s="1858"/>
      <c r="O70" s="1858"/>
      <c r="P70" s="1858"/>
      <c r="Q70" s="1858"/>
      <c r="R70" s="1858"/>
      <c r="S70" s="1858"/>
      <c r="T70" s="1877" t="s">
        <v>782</v>
      </c>
      <c r="U70" s="1877" t="s">
        <v>783</v>
      </c>
      <c r="V70" s="1858"/>
      <c r="W70" s="1915"/>
      <c r="X70" s="1916"/>
      <c r="Y70" s="1915"/>
    </row>
    <row r="71" s="1823" customFormat="1" ht="32" customHeight="1" spans="1:25">
      <c r="A71" s="1845"/>
      <c r="B71" s="1846" t="s">
        <v>589</v>
      </c>
      <c r="C71" s="1847"/>
      <c r="D71" s="1847"/>
      <c r="E71" s="1847"/>
      <c r="F71" s="1848"/>
      <c r="G71" s="1851" t="s">
        <v>779</v>
      </c>
      <c r="H71" s="1850"/>
      <c r="I71" s="1847"/>
      <c r="J71" s="1847"/>
      <c r="K71" s="1847"/>
      <c r="L71" s="1858"/>
      <c r="M71" s="1858"/>
      <c r="N71" s="1847"/>
      <c r="O71" s="1847"/>
      <c r="P71" s="1895" t="s">
        <v>716</v>
      </c>
      <c r="Q71" s="1895" t="s">
        <v>720</v>
      </c>
      <c r="R71" s="1858"/>
      <c r="S71" s="1847"/>
      <c r="T71" s="1847"/>
      <c r="U71" s="1847"/>
      <c r="V71" s="1847"/>
      <c r="W71" s="1910">
        <v>5</v>
      </c>
      <c r="X71" s="1911">
        <v>2</v>
      </c>
      <c r="Y71" s="1910">
        <v>2</v>
      </c>
    </row>
    <row r="72" s="1823" customFormat="1" ht="32" customHeight="1" spans="1:25">
      <c r="A72" s="1845"/>
      <c r="B72" s="1846"/>
      <c r="C72" s="1847"/>
      <c r="D72" s="1847"/>
      <c r="E72" s="1847"/>
      <c r="F72" s="1848"/>
      <c r="G72" s="1851"/>
      <c r="H72" s="1850"/>
      <c r="I72" s="1847"/>
      <c r="J72" s="1847"/>
      <c r="K72" s="1847"/>
      <c r="L72" s="1858"/>
      <c r="M72" s="1858"/>
      <c r="N72" s="1847"/>
      <c r="O72" s="1847"/>
      <c r="P72" s="1874" t="s">
        <v>784</v>
      </c>
      <c r="Q72" s="1874" t="s">
        <v>785</v>
      </c>
      <c r="R72" s="1858"/>
      <c r="S72" s="1847"/>
      <c r="T72" s="1847"/>
      <c r="U72" s="1847"/>
      <c r="V72" s="1847"/>
      <c r="W72" s="1913"/>
      <c r="X72" s="1914"/>
      <c r="Y72" s="1913"/>
    </row>
    <row r="73" s="1823" customFormat="1" ht="32" customHeight="1" spans="1:25">
      <c r="A73" s="1845"/>
      <c r="B73" s="1846"/>
      <c r="C73" s="1847"/>
      <c r="D73" s="1847"/>
      <c r="E73" s="1847"/>
      <c r="F73" s="1848"/>
      <c r="G73" s="1851"/>
      <c r="H73" s="1850"/>
      <c r="I73" s="1847"/>
      <c r="J73" s="1847"/>
      <c r="K73" s="1847"/>
      <c r="L73" s="1858"/>
      <c r="M73" s="1858"/>
      <c r="N73" s="1847"/>
      <c r="O73" s="1847"/>
      <c r="P73" s="1874"/>
      <c r="Q73" s="1874" t="s">
        <v>786</v>
      </c>
      <c r="R73" s="1858"/>
      <c r="S73" s="1847"/>
      <c r="T73" s="1847"/>
      <c r="U73" s="1847"/>
      <c r="V73" s="1847"/>
      <c r="W73" s="1913"/>
      <c r="X73" s="1914"/>
      <c r="Y73" s="1913"/>
    </row>
    <row r="74" s="1823" customFormat="1" ht="32" customHeight="1" spans="1:25">
      <c r="A74" s="1845"/>
      <c r="B74" s="1846"/>
      <c r="C74" s="1858"/>
      <c r="D74" s="1858"/>
      <c r="E74" s="1858"/>
      <c r="F74" s="1859"/>
      <c r="G74" s="1851"/>
      <c r="H74" s="1869"/>
      <c r="I74" s="1858"/>
      <c r="J74" s="1858"/>
      <c r="K74" s="1858"/>
      <c r="L74" s="1858"/>
      <c r="M74" s="1858"/>
      <c r="N74" s="1858"/>
      <c r="O74" s="1858"/>
      <c r="P74" s="1877" t="s">
        <v>787</v>
      </c>
      <c r="Q74" s="1877" t="s">
        <v>788</v>
      </c>
      <c r="R74" s="1858"/>
      <c r="S74" s="1858"/>
      <c r="T74" s="1858"/>
      <c r="U74" s="1858"/>
      <c r="V74" s="1858"/>
      <c r="W74" s="1915"/>
      <c r="X74" s="1916"/>
      <c r="Y74" s="1915"/>
    </row>
    <row r="75" s="1823" customFormat="1" ht="25.5" customHeight="1" spans="1:25">
      <c r="A75" s="1845" t="s">
        <v>565</v>
      </c>
      <c r="B75" s="1846" t="s">
        <v>247</v>
      </c>
      <c r="C75" s="1847"/>
      <c r="D75" s="1847"/>
      <c r="E75" s="1847"/>
      <c r="F75" s="1898" t="s">
        <v>666</v>
      </c>
      <c r="G75" s="1898" t="s">
        <v>666</v>
      </c>
      <c r="H75" s="1898" t="s">
        <v>667</v>
      </c>
      <c r="I75" s="1898" t="s">
        <v>673</v>
      </c>
      <c r="J75" s="1876" t="s">
        <v>660</v>
      </c>
      <c r="K75" s="1898" t="s">
        <v>671</v>
      </c>
      <c r="L75" s="1898" t="s">
        <v>672</v>
      </c>
      <c r="M75" s="1898" t="s">
        <v>789</v>
      </c>
      <c r="N75" s="1876" t="s">
        <v>790</v>
      </c>
      <c r="O75" s="1876" t="s">
        <v>661</v>
      </c>
      <c r="P75" s="1876" t="s">
        <v>661</v>
      </c>
      <c r="Q75" s="1875" t="s">
        <v>554</v>
      </c>
      <c r="R75" s="1878"/>
      <c r="S75" s="1878"/>
      <c r="T75" s="1878"/>
      <c r="U75" s="1878"/>
      <c r="V75" s="1917"/>
      <c r="W75" s="1918">
        <v>21</v>
      </c>
      <c r="X75" s="1922">
        <v>7</v>
      </c>
      <c r="Y75" s="1918">
        <v>11</v>
      </c>
    </row>
    <row r="76" s="1823" customFormat="1" ht="32" customHeight="1" spans="1:25">
      <c r="A76" s="1845"/>
      <c r="B76" s="1846"/>
      <c r="C76" s="1858"/>
      <c r="D76" s="1858"/>
      <c r="E76" s="1858"/>
      <c r="F76" s="1929" t="s">
        <v>739</v>
      </c>
      <c r="G76" s="1929" t="s">
        <v>739</v>
      </c>
      <c r="H76" s="1929" t="s">
        <v>739</v>
      </c>
      <c r="I76" s="1929" t="s">
        <v>738</v>
      </c>
      <c r="J76" s="1944" t="s">
        <v>772</v>
      </c>
      <c r="K76" s="1929" t="s">
        <v>791</v>
      </c>
      <c r="L76" s="1929" t="s">
        <v>792</v>
      </c>
      <c r="M76" s="1929" t="s">
        <v>727</v>
      </c>
      <c r="N76" s="1929" t="s">
        <v>793</v>
      </c>
      <c r="O76" s="1929" t="s">
        <v>793</v>
      </c>
      <c r="P76" s="1929" t="s">
        <v>793</v>
      </c>
      <c r="Q76" s="1875"/>
      <c r="R76" s="1875"/>
      <c r="S76" s="1875"/>
      <c r="T76" s="1875"/>
      <c r="U76" s="1875"/>
      <c r="V76" s="1902"/>
      <c r="W76" s="1919"/>
      <c r="X76" s="1923"/>
      <c r="Y76" s="1919"/>
    </row>
    <row r="77" s="1823" customFormat="1" ht="32" customHeight="1" spans="1:25">
      <c r="A77" s="1845"/>
      <c r="B77" s="1846"/>
      <c r="C77" s="1858"/>
      <c r="D77" s="1858"/>
      <c r="E77" s="1858"/>
      <c r="F77" s="1929" t="s">
        <v>691</v>
      </c>
      <c r="G77" s="1930"/>
      <c r="H77" s="1929" t="s">
        <v>709</v>
      </c>
      <c r="I77" s="1929" t="s">
        <v>709</v>
      </c>
      <c r="J77" s="1944" t="s">
        <v>794</v>
      </c>
      <c r="K77" s="1929" t="s">
        <v>795</v>
      </c>
      <c r="L77" s="1929">
        <v>0.666666666666667</v>
      </c>
      <c r="M77" s="1929" t="s">
        <v>796</v>
      </c>
      <c r="N77" s="1944" t="s">
        <v>797</v>
      </c>
      <c r="O77" s="1944" t="s">
        <v>798</v>
      </c>
      <c r="P77" s="1944" t="s">
        <v>798</v>
      </c>
      <c r="Q77" s="1875"/>
      <c r="R77" s="1875"/>
      <c r="S77" s="1875"/>
      <c r="T77" s="1875"/>
      <c r="U77" s="1875"/>
      <c r="V77" s="1902"/>
      <c r="W77" s="1924"/>
      <c r="X77" s="1925"/>
      <c r="Y77" s="1924"/>
    </row>
    <row r="78" s="1823" customFormat="1" ht="32" customHeight="1" spans="1:25">
      <c r="A78" s="1852" t="s">
        <v>565</v>
      </c>
      <c r="B78" s="1853" t="s">
        <v>564</v>
      </c>
      <c r="C78" s="1858"/>
      <c r="D78" s="1858"/>
      <c r="E78" s="1858"/>
      <c r="F78" s="1931"/>
      <c r="G78" s="1932"/>
      <c r="H78" s="1869"/>
      <c r="I78" s="1858"/>
      <c r="J78" s="1858"/>
      <c r="K78" s="1858"/>
      <c r="L78" s="1858"/>
      <c r="M78" s="1858"/>
      <c r="N78" s="1858"/>
      <c r="O78" s="1858"/>
      <c r="P78" s="1858"/>
      <c r="Q78" s="1858"/>
      <c r="R78" s="1858"/>
      <c r="S78" s="1858"/>
      <c r="T78" s="1898" t="s">
        <v>666</v>
      </c>
      <c r="U78" s="1876" t="s">
        <v>661</v>
      </c>
      <c r="V78" s="1902"/>
      <c r="W78" s="1950">
        <v>3</v>
      </c>
      <c r="X78" s="1918">
        <v>2</v>
      </c>
      <c r="Y78" s="1918">
        <v>2</v>
      </c>
    </row>
    <row r="79" s="1823" customFormat="1" ht="32" customHeight="1" spans="1:25">
      <c r="A79" s="1856"/>
      <c r="B79" s="1857"/>
      <c r="C79" s="1858"/>
      <c r="D79" s="1858"/>
      <c r="E79" s="1858"/>
      <c r="F79" s="1859"/>
      <c r="G79" s="1851"/>
      <c r="H79" s="1869"/>
      <c r="I79" s="1858"/>
      <c r="J79" s="1858"/>
      <c r="K79" s="1858"/>
      <c r="L79" s="1858"/>
      <c r="M79" s="1858"/>
      <c r="N79" s="1858"/>
      <c r="O79" s="1858"/>
      <c r="P79" s="1858"/>
      <c r="Q79" s="1858"/>
      <c r="R79" s="1858"/>
      <c r="S79" s="1858"/>
      <c r="T79" s="1874" t="s">
        <v>799</v>
      </c>
      <c r="U79" s="1877" t="s">
        <v>800</v>
      </c>
      <c r="V79" s="1902"/>
      <c r="W79" s="1951"/>
      <c r="X79" s="1924"/>
      <c r="Y79" s="1924"/>
    </row>
    <row r="80" s="1823" customFormat="1" ht="32" customHeight="1" spans="1:25">
      <c r="A80" s="1852" t="s">
        <v>593</v>
      </c>
      <c r="B80" s="1853" t="s">
        <v>256</v>
      </c>
      <c r="C80" s="1933"/>
      <c r="D80" s="1933"/>
      <c r="E80" s="1933"/>
      <c r="F80" s="1873"/>
      <c r="G80" s="1934" t="s">
        <v>520</v>
      </c>
      <c r="H80" s="1898" t="s">
        <v>717</v>
      </c>
      <c r="I80" s="1898" t="s">
        <v>715</v>
      </c>
      <c r="J80" s="1898" t="s">
        <v>717</v>
      </c>
      <c r="K80" s="1898" t="s">
        <v>715</v>
      </c>
      <c r="L80" s="1898" t="s">
        <v>717</v>
      </c>
      <c r="M80" s="1898" t="s">
        <v>715</v>
      </c>
      <c r="N80" s="1898" t="s">
        <v>717</v>
      </c>
      <c r="O80" s="1898" t="s">
        <v>715</v>
      </c>
      <c r="P80" s="1898" t="s">
        <v>717</v>
      </c>
      <c r="Q80" s="1898" t="s">
        <v>715</v>
      </c>
      <c r="R80" s="1898" t="s">
        <v>719</v>
      </c>
      <c r="S80" s="1898" t="s">
        <v>765</v>
      </c>
      <c r="T80" s="1876" t="s">
        <v>720</v>
      </c>
      <c r="U80" s="1876" t="s">
        <v>716</v>
      </c>
      <c r="V80" s="1917"/>
      <c r="W80" s="1918">
        <v>27</v>
      </c>
      <c r="X80" s="1922">
        <v>2</v>
      </c>
      <c r="Y80" s="1918">
        <v>14</v>
      </c>
    </row>
    <row r="81" s="1823" customFormat="1" ht="32" customHeight="1" spans="1:25">
      <c r="A81" s="1856"/>
      <c r="B81" s="1857"/>
      <c r="C81" s="1902"/>
      <c r="D81" s="1902"/>
      <c r="E81" s="1902"/>
      <c r="F81" s="1874"/>
      <c r="G81" s="1902"/>
      <c r="H81" s="1874" t="s">
        <v>801</v>
      </c>
      <c r="I81" s="1874" t="s">
        <v>802</v>
      </c>
      <c r="J81" s="1874" t="s">
        <v>801</v>
      </c>
      <c r="K81" s="1874" t="s">
        <v>802</v>
      </c>
      <c r="L81" s="1874" t="s">
        <v>801</v>
      </c>
      <c r="M81" s="1874" t="s">
        <v>802</v>
      </c>
      <c r="N81" s="1874" t="s">
        <v>801</v>
      </c>
      <c r="O81" s="1874" t="s">
        <v>802</v>
      </c>
      <c r="P81" s="1874" t="s">
        <v>801</v>
      </c>
      <c r="Q81" s="1874" t="s">
        <v>802</v>
      </c>
      <c r="R81" s="1874" t="s">
        <v>802</v>
      </c>
      <c r="S81" s="1874"/>
      <c r="T81" s="1874" t="s">
        <v>802</v>
      </c>
      <c r="U81" s="1874" t="s">
        <v>802</v>
      </c>
      <c r="V81" s="1902"/>
      <c r="W81" s="1919"/>
      <c r="X81" s="1923"/>
      <c r="Y81" s="1919"/>
    </row>
    <row r="82" s="1823" customFormat="1" ht="32" customHeight="1" spans="1:25">
      <c r="A82" s="1862"/>
      <c r="B82" s="1863"/>
      <c r="C82" s="1902"/>
      <c r="D82" s="1902"/>
      <c r="E82" s="1902"/>
      <c r="F82" s="1874"/>
      <c r="G82" s="1934"/>
      <c r="H82" s="1874" t="s">
        <v>803</v>
      </c>
      <c r="I82" s="1874" t="s">
        <v>804</v>
      </c>
      <c r="J82" s="1874" t="s">
        <v>803</v>
      </c>
      <c r="K82" s="1874" t="s">
        <v>804</v>
      </c>
      <c r="L82" s="1874" t="s">
        <v>803</v>
      </c>
      <c r="M82" s="1874" t="s">
        <v>804</v>
      </c>
      <c r="N82" s="1874" t="s">
        <v>803</v>
      </c>
      <c r="O82" s="1874" t="s">
        <v>804</v>
      </c>
      <c r="P82" s="1874" t="s">
        <v>803</v>
      </c>
      <c r="Q82" s="1874" t="s">
        <v>804</v>
      </c>
      <c r="R82" s="1874" t="s">
        <v>804</v>
      </c>
      <c r="S82" s="1874" t="s">
        <v>805</v>
      </c>
      <c r="T82" s="1877" t="s">
        <v>804</v>
      </c>
      <c r="U82" s="1877" t="s">
        <v>804</v>
      </c>
      <c r="V82" s="1902"/>
      <c r="W82" s="1924"/>
      <c r="X82" s="1925"/>
      <c r="Y82" s="1924"/>
    </row>
    <row r="83" s="1823" customFormat="1" ht="32" customHeight="1" spans="1:25">
      <c r="A83" s="1845" t="s">
        <v>595</v>
      </c>
      <c r="B83" s="1846" t="s">
        <v>594</v>
      </c>
      <c r="C83" s="1847"/>
      <c r="D83" s="1847"/>
      <c r="E83" s="1847"/>
      <c r="F83" s="1848"/>
      <c r="G83" s="1851" t="s">
        <v>520</v>
      </c>
      <c r="H83" s="1870" t="s">
        <v>661</v>
      </c>
      <c r="I83" s="1895" t="s">
        <v>661</v>
      </c>
      <c r="J83" s="1895" t="s">
        <v>661</v>
      </c>
      <c r="K83" s="1895" t="s">
        <v>806</v>
      </c>
      <c r="L83" s="1858"/>
      <c r="M83" s="1847"/>
      <c r="N83" s="1847"/>
      <c r="O83" s="1847"/>
      <c r="P83" s="1847"/>
      <c r="Q83" s="1847"/>
      <c r="R83" s="1847"/>
      <c r="S83" s="1847"/>
      <c r="T83" s="1847"/>
      <c r="U83" s="1847"/>
      <c r="V83" s="1847"/>
      <c r="W83" s="1910">
        <v>8</v>
      </c>
      <c r="X83" s="1911">
        <v>15</v>
      </c>
      <c r="Y83" s="1910">
        <v>4</v>
      </c>
    </row>
    <row r="84" s="1823" customFormat="1" ht="32" customHeight="1" spans="1:25">
      <c r="A84" s="1845"/>
      <c r="B84" s="1846"/>
      <c r="C84" s="1858"/>
      <c r="D84" s="1858"/>
      <c r="E84" s="1858"/>
      <c r="F84" s="1859"/>
      <c r="G84" s="1851"/>
      <c r="H84" s="1935" t="s">
        <v>710</v>
      </c>
      <c r="I84" s="1885" t="s">
        <v>710</v>
      </c>
      <c r="J84" s="1885" t="s">
        <v>710</v>
      </c>
      <c r="K84" s="1885" t="s">
        <v>710</v>
      </c>
      <c r="L84" s="1858"/>
      <c r="M84" s="1858"/>
      <c r="N84" s="1858"/>
      <c r="O84" s="1858"/>
      <c r="P84" s="1858"/>
      <c r="Q84" s="1858"/>
      <c r="R84" s="1858"/>
      <c r="S84" s="1858"/>
      <c r="T84" s="1858"/>
      <c r="U84" s="1858"/>
      <c r="V84" s="1858"/>
      <c r="W84" s="1913"/>
      <c r="X84" s="1914"/>
      <c r="Y84" s="1913"/>
    </row>
    <row r="85" s="1823" customFormat="1" ht="32" customHeight="1" spans="1:25">
      <c r="A85" s="1845"/>
      <c r="B85" s="1846"/>
      <c r="C85" s="1858"/>
      <c r="D85" s="1858"/>
      <c r="E85" s="1858"/>
      <c r="F85" s="1859"/>
      <c r="G85" s="1851"/>
      <c r="H85" s="1881" t="s">
        <v>807</v>
      </c>
      <c r="I85" s="1896" t="s">
        <v>807</v>
      </c>
      <c r="J85" s="1896" t="s">
        <v>807</v>
      </c>
      <c r="K85" s="1896" t="s">
        <v>807</v>
      </c>
      <c r="L85" s="1858"/>
      <c r="M85" s="1858"/>
      <c r="N85" s="1858"/>
      <c r="O85" s="1858"/>
      <c r="P85" s="1858"/>
      <c r="Q85" s="1858"/>
      <c r="R85" s="1858"/>
      <c r="S85" s="1858"/>
      <c r="T85" s="1858"/>
      <c r="U85" s="1858"/>
      <c r="V85" s="1858"/>
      <c r="W85" s="1915"/>
      <c r="X85" s="1916"/>
      <c r="Y85" s="1915"/>
    </row>
    <row r="86" s="1823" customFormat="1" ht="32" customHeight="1" spans="1:25">
      <c r="A86" s="1845"/>
      <c r="B86" s="1846" t="s">
        <v>600</v>
      </c>
      <c r="C86" s="1847"/>
      <c r="D86" s="1847"/>
      <c r="E86" s="1847"/>
      <c r="F86" s="1848"/>
      <c r="G86" s="1851" t="s">
        <v>520</v>
      </c>
      <c r="H86" s="1850"/>
      <c r="I86" s="1847"/>
      <c r="J86" s="1847"/>
      <c r="K86" s="1847"/>
      <c r="L86" s="1847"/>
      <c r="M86" s="1847"/>
      <c r="N86" s="1895" t="s">
        <v>661</v>
      </c>
      <c r="O86" s="1895" t="s">
        <v>661</v>
      </c>
      <c r="P86" s="1895" t="s">
        <v>661</v>
      </c>
      <c r="Q86" s="1858"/>
      <c r="R86" s="1858"/>
      <c r="S86" s="1858"/>
      <c r="T86" s="1858"/>
      <c r="U86" s="1858"/>
      <c r="V86" s="1847"/>
      <c r="W86" s="1910">
        <v>6</v>
      </c>
      <c r="X86" s="1911">
        <v>7</v>
      </c>
      <c r="Y86" s="1910">
        <v>3</v>
      </c>
    </row>
    <row r="87" s="1823" customFormat="1" ht="32" customHeight="1" spans="1:25">
      <c r="A87" s="1845"/>
      <c r="B87" s="1846"/>
      <c r="C87" s="1858"/>
      <c r="D87" s="1858"/>
      <c r="E87" s="1858"/>
      <c r="F87" s="1859"/>
      <c r="G87" s="1851"/>
      <c r="H87" s="1869"/>
      <c r="I87" s="1858"/>
      <c r="J87" s="1858"/>
      <c r="K87" s="1858"/>
      <c r="L87" s="1858"/>
      <c r="M87" s="1858"/>
      <c r="N87" s="1885" t="s">
        <v>808</v>
      </c>
      <c r="O87" s="1885" t="s">
        <v>808</v>
      </c>
      <c r="P87" s="1885" t="s">
        <v>808</v>
      </c>
      <c r="Q87" s="1858"/>
      <c r="R87" s="1858"/>
      <c r="S87" s="1858"/>
      <c r="T87" s="1858"/>
      <c r="U87" s="1858"/>
      <c r="V87" s="1858"/>
      <c r="W87" s="1913"/>
      <c r="X87" s="1914"/>
      <c r="Y87" s="1913"/>
    </row>
    <row r="88" s="1823" customFormat="1" ht="32" customHeight="1" spans="1:25">
      <c r="A88" s="1845"/>
      <c r="B88" s="1846"/>
      <c r="C88" s="1858"/>
      <c r="D88" s="1858"/>
      <c r="E88" s="1858"/>
      <c r="F88" s="1859"/>
      <c r="G88" s="1851"/>
      <c r="H88" s="1869"/>
      <c r="I88" s="1858"/>
      <c r="J88" s="1858"/>
      <c r="K88" s="1858"/>
      <c r="L88" s="1858"/>
      <c r="M88" s="1858"/>
      <c r="N88" s="1896" t="s">
        <v>809</v>
      </c>
      <c r="O88" s="1896" t="s">
        <v>809</v>
      </c>
      <c r="P88" s="1896" t="s">
        <v>809</v>
      </c>
      <c r="Q88" s="1858"/>
      <c r="R88" s="1858"/>
      <c r="S88" s="1858"/>
      <c r="T88" s="1858"/>
      <c r="U88" s="1858"/>
      <c r="V88" s="1858"/>
      <c r="W88" s="1915"/>
      <c r="X88" s="1916"/>
      <c r="Y88" s="1915"/>
    </row>
    <row r="89" s="1823" customFormat="1" ht="32" customHeight="1" spans="1:25">
      <c r="A89" s="1845"/>
      <c r="B89" s="1846" t="s">
        <v>597</v>
      </c>
      <c r="C89" s="1847"/>
      <c r="D89" s="1847"/>
      <c r="E89" s="1847"/>
      <c r="F89" s="1848"/>
      <c r="G89" s="1851" t="s">
        <v>520</v>
      </c>
      <c r="H89" s="1850"/>
      <c r="I89" s="1847"/>
      <c r="J89" s="1847"/>
      <c r="K89" s="1847"/>
      <c r="L89" s="1847"/>
      <c r="M89" s="1858"/>
      <c r="N89" s="1858"/>
      <c r="O89" s="1858"/>
      <c r="P89" s="1858"/>
      <c r="Q89" s="1847"/>
      <c r="R89" s="1847"/>
      <c r="S89" s="1895" t="s">
        <v>810</v>
      </c>
      <c r="T89" s="1895" t="s">
        <v>810</v>
      </c>
      <c r="U89" s="1895" t="s">
        <v>810</v>
      </c>
      <c r="V89" s="1847"/>
      <c r="W89" s="1910">
        <v>6</v>
      </c>
      <c r="X89" s="1911">
        <v>8</v>
      </c>
      <c r="Y89" s="1910">
        <v>3</v>
      </c>
    </row>
    <row r="90" s="1823" customFormat="1" ht="32" customHeight="1" spans="1:25">
      <c r="A90" s="1845"/>
      <c r="B90" s="1846"/>
      <c r="C90" s="1858"/>
      <c r="D90" s="1858"/>
      <c r="E90" s="1858"/>
      <c r="F90" s="1859"/>
      <c r="G90" s="1851"/>
      <c r="H90" s="1869"/>
      <c r="I90" s="1858"/>
      <c r="J90" s="1858"/>
      <c r="K90" s="1858"/>
      <c r="L90" s="1858"/>
      <c r="M90" s="1858"/>
      <c r="N90" s="1858"/>
      <c r="O90" s="1858"/>
      <c r="P90" s="1858"/>
      <c r="Q90" s="1858"/>
      <c r="R90" s="1858"/>
      <c r="S90" s="1885" t="s">
        <v>811</v>
      </c>
      <c r="T90" s="1885" t="s">
        <v>811</v>
      </c>
      <c r="U90" s="1885" t="s">
        <v>811</v>
      </c>
      <c r="V90" s="1858"/>
      <c r="W90" s="1913"/>
      <c r="X90" s="1914"/>
      <c r="Y90" s="1913"/>
    </row>
    <row r="91" s="1823" customFormat="1" ht="32" customHeight="1" spans="1:25">
      <c r="A91" s="1845"/>
      <c r="B91" s="1846"/>
      <c r="C91" s="1858"/>
      <c r="D91" s="1858"/>
      <c r="E91" s="1858"/>
      <c r="F91" s="1859"/>
      <c r="G91" s="1851"/>
      <c r="H91" s="1869"/>
      <c r="I91" s="1858"/>
      <c r="J91" s="1858"/>
      <c r="K91" s="1858"/>
      <c r="L91" s="1858"/>
      <c r="M91" s="1858"/>
      <c r="N91" s="1858"/>
      <c r="O91" s="1858"/>
      <c r="P91" s="1858"/>
      <c r="Q91" s="1858"/>
      <c r="R91" s="1858"/>
      <c r="S91" s="1896" t="s">
        <v>687</v>
      </c>
      <c r="T91" s="1896" t="s">
        <v>687</v>
      </c>
      <c r="U91" s="1896" t="s">
        <v>687</v>
      </c>
      <c r="V91" s="1858"/>
      <c r="W91" s="1915"/>
      <c r="X91" s="1916"/>
      <c r="Y91" s="1915"/>
    </row>
    <row r="92" s="1823" customFormat="1" ht="32" customHeight="1" spans="1:25">
      <c r="A92" s="1845" t="s">
        <v>596</v>
      </c>
      <c r="B92" s="1846" t="s">
        <v>250</v>
      </c>
      <c r="C92" s="1847"/>
      <c r="D92" s="1847"/>
      <c r="E92" s="1847"/>
      <c r="F92" s="1848"/>
      <c r="G92" s="1851" t="s">
        <v>520</v>
      </c>
      <c r="H92" s="1850"/>
      <c r="I92" s="1847"/>
      <c r="J92" s="1847"/>
      <c r="K92" s="1847"/>
      <c r="L92" s="1847"/>
      <c r="M92" s="1847"/>
      <c r="N92" s="1847"/>
      <c r="O92" s="1858"/>
      <c r="P92" s="1898" t="s">
        <v>812</v>
      </c>
      <c r="Q92" s="1898" t="s">
        <v>666</v>
      </c>
      <c r="R92" s="1898" t="s">
        <v>666</v>
      </c>
      <c r="S92" s="1898" t="s">
        <v>717</v>
      </c>
      <c r="T92" s="1898" t="s">
        <v>668</v>
      </c>
      <c r="U92" s="1876" t="s">
        <v>660</v>
      </c>
      <c r="V92" s="1933"/>
      <c r="W92" s="1926">
        <v>12</v>
      </c>
      <c r="X92" s="1952">
        <v>2</v>
      </c>
      <c r="Y92" s="1926">
        <v>6</v>
      </c>
    </row>
    <row r="93" s="1823" customFormat="1" ht="32" customHeight="1" spans="1:25">
      <c r="A93" s="1845"/>
      <c r="B93" s="1846"/>
      <c r="C93" s="1858"/>
      <c r="D93" s="1858"/>
      <c r="E93" s="1858"/>
      <c r="F93" s="1859"/>
      <c r="G93" s="1851"/>
      <c r="H93" s="1869"/>
      <c r="I93" s="1858"/>
      <c r="J93" s="1858"/>
      <c r="K93" s="1858"/>
      <c r="L93" s="1858"/>
      <c r="M93" s="1858"/>
      <c r="N93" s="1858"/>
      <c r="O93" s="1858"/>
      <c r="P93" s="1874" t="s">
        <v>813</v>
      </c>
      <c r="Q93" s="1874" t="s">
        <v>813</v>
      </c>
      <c r="R93" s="1874" t="s">
        <v>813</v>
      </c>
      <c r="S93" s="1874" t="s">
        <v>814</v>
      </c>
      <c r="T93" s="1874" t="s">
        <v>815</v>
      </c>
      <c r="U93" s="1877" t="s">
        <v>816</v>
      </c>
      <c r="V93" s="1902"/>
      <c r="W93" s="1926"/>
      <c r="X93" s="1952"/>
      <c r="Y93" s="1926"/>
    </row>
    <row r="94" s="1823" customFormat="1" ht="32" customHeight="1" spans="1:25">
      <c r="A94" s="1845"/>
      <c r="B94" s="1846"/>
      <c r="C94" s="1858"/>
      <c r="D94" s="1858"/>
      <c r="E94" s="1858"/>
      <c r="F94" s="1859"/>
      <c r="G94" s="1851"/>
      <c r="H94" s="1869"/>
      <c r="I94" s="1858"/>
      <c r="J94" s="1858"/>
      <c r="K94" s="1858"/>
      <c r="L94" s="1858"/>
      <c r="M94" s="1858"/>
      <c r="N94" s="1858"/>
      <c r="O94" s="1858"/>
      <c r="P94" s="1874" t="s">
        <v>817</v>
      </c>
      <c r="Q94" s="1874" t="s">
        <v>817</v>
      </c>
      <c r="R94" s="1874" t="s">
        <v>817</v>
      </c>
      <c r="S94" s="1874" t="s">
        <v>818</v>
      </c>
      <c r="T94" s="1874" t="s">
        <v>818</v>
      </c>
      <c r="U94" s="1877" t="s">
        <v>819</v>
      </c>
      <c r="V94" s="1902"/>
      <c r="W94" s="1926"/>
      <c r="X94" s="1952"/>
      <c r="Y94" s="1926"/>
    </row>
    <row r="95" s="1823" customFormat="1" ht="32" customHeight="1" spans="1:25">
      <c r="A95" s="1845"/>
      <c r="B95" s="1846" t="s">
        <v>635</v>
      </c>
      <c r="C95" s="1847"/>
      <c r="D95" s="1847"/>
      <c r="E95" s="1847"/>
      <c r="F95" s="1848"/>
      <c r="G95" s="1851" t="s">
        <v>520</v>
      </c>
      <c r="H95" s="1870" t="s">
        <v>660</v>
      </c>
      <c r="I95" s="1895" t="s">
        <v>660</v>
      </c>
      <c r="J95" s="1895" t="s">
        <v>820</v>
      </c>
      <c r="K95" s="1895" t="s">
        <v>821</v>
      </c>
      <c r="L95" s="1895" t="s">
        <v>660</v>
      </c>
      <c r="M95" s="1847"/>
      <c r="N95" s="1847"/>
      <c r="O95" s="1847"/>
      <c r="P95" s="1847"/>
      <c r="Q95" s="1858"/>
      <c r="R95" s="1858"/>
      <c r="S95" s="1858"/>
      <c r="T95" s="1847"/>
      <c r="U95" s="1847"/>
      <c r="V95" s="1847"/>
      <c r="W95" s="1910">
        <v>13</v>
      </c>
      <c r="X95" s="1911">
        <v>15</v>
      </c>
      <c r="Y95" s="1910">
        <v>5</v>
      </c>
    </row>
    <row r="96" s="1823" customFormat="1" ht="32" customHeight="1" spans="1:25">
      <c r="A96" s="1845"/>
      <c r="B96" s="1846"/>
      <c r="C96" s="1858"/>
      <c r="D96" s="1858"/>
      <c r="E96" s="1858"/>
      <c r="F96" s="1859"/>
      <c r="G96" s="1851"/>
      <c r="H96" s="1881" t="s">
        <v>822</v>
      </c>
      <c r="I96" s="1896" t="s">
        <v>822</v>
      </c>
      <c r="J96" s="1885" t="s">
        <v>822</v>
      </c>
      <c r="K96" s="1885" t="s">
        <v>822</v>
      </c>
      <c r="L96" s="1896" t="s">
        <v>822</v>
      </c>
      <c r="M96" s="1858"/>
      <c r="N96" s="1858"/>
      <c r="O96" s="1858"/>
      <c r="P96" s="1858"/>
      <c r="Q96" s="1858"/>
      <c r="R96" s="1858"/>
      <c r="S96" s="1858"/>
      <c r="T96" s="1858"/>
      <c r="U96" s="1858"/>
      <c r="V96" s="1858"/>
      <c r="W96" s="1913"/>
      <c r="X96" s="1914"/>
      <c r="Y96" s="1913"/>
    </row>
    <row r="97" s="1823" customFormat="1" ht="32" customHeight="1" spans="1:25">
      <c r="A97" s="1845"/>
      <c r="B97" s="1846"/>
      <c r="C97" s="1858"/>
      <c r="D97" s="1858"/>
      <c r="E97" s="1858"/>
      <c r="F97" s="1859"/>
      <c r="G97" s="1851"/>
      <c r="H97" s="1881" t="s">
        <v>823</v>
      </c>
      <c r="I97" s="1896" t="s">
        <v>823</v>
      </c>
      <c r="J97" s="1896" t="s">
        <v>823</v>
      </c>
      <c r="K97" s="1896" t="s">
        <v>823</v>
      </c>
      <c r="L97" s="1885"/>
      <c r="M97" s="1858"/>
      <c r="N97" s="1858"/>
      <c r="O97" s="1858"/>
      <c r="P97" s="1858"/>
      <c r="Q97" s="1858"/>
      <c r="R97" s="1858"/>
      <c r="S97" s="1858"/>
      <c r="T97" s="1858"/>
      <c r="U97" s="1858"/>
      <c r="V97" s="1858"/>
      <c r="W97" s="1913"/>
      <c r="X97" s="1914"/>
      <c r="Y97" s="1913"/>
    </row>
    <row r="98" s="1823" customFormat="1" ht="32" customHeight="1" spans="1:25">
      <c r="A98" s="1845"/>
      <c r="B98" s="1846"/>
      <c r="C98" s="1858"/>
      <c r="D98" s="1858"/>
      <c r="E98" s="1858"/>
      <c r="F98" s="1859"/>
      <c r="G98" s="1851"/>
      <c r="H98" s="1935" t="s">
        <v>713</v>
      </c>
      <c r="I98" s="1885" t="s">
        <v>713</v>
      </c>
      <c r="J98" s="1885" t="s">
        <v>713</v>
      </c>
      <c r="K98" s="1885" t="s">
        <v>713</v>
      </c>
      <c r="L98" s="1885"/>
      <c r="M98" s="1858"/>
      <c r="N98" s="1858"/>
      <c r="O98" s="1858"/>
      <c r="P98" s="1858"/>
      <c r="Q98" s="1858"/>
      <c r="R98" s="1858"/>
      <c r="S98" s="1858"/>
      <c r="T98" s="1858"/>
      <c r="U98" s="1858"/>
      <c r="V98" s="1858"/>
      <c r="W98" s="1915"/>
      <c r="X98" s="1916"/>
      <c r="Y98" s="1915"/>
    </row>
    <row r="99" s="1823" customFormat="1" ht="32" customHeight="1" spans="1:25">
      <c r="A99" s="1845" t="s">
        <v>634</v>
      </c>
      <c r="B99" s="1846" t="s">
        <v>281</v>
      </c>
      <c r="C99" s="1847"/>
      <c r="D99" s="1847"/>
      <c r="E99" s="1847"/>
      <c r="F99" s="1848"/>
      <c r="G99" s="1851" t="s">
        <v>520</v>
      </c>
      <c r="H99" s="1850"/>
      <c r="I99" s="1847"/>
      <c r="J99" s="1847"/>
      <c r="K99" s="1858"/>
      <c r="L99" s="1858"/>
      <c r="M99" s="1858"/>
      <c r="N99" s="1876" t="s">
        <v>716</v>
      </c>
      <c r="O99" s="1876" t="s">
        <v>720</v>
      </c>
      <c r="P99" s="1876" t="s">
        <v>716</v>
      </c>
      <c r="Q99" s="1876" t="s">
        <v>720</v>
      </c>
      <c r="R99" s="1876" t="s">
        <v>720</v>
      </c>
      <c r="S99" s="1876" t="s">
        <v>660</v>
      </c>
      <c r="T99" s="1876" t="s">
        <v>660</v>
      </c>
      <c r="U99" s="1876" t="s">
        <v>660</v>
      </c>
      <c r="V99" s="1953"/>
      <c r="W99" s="1926">
        <v>8</v>
      </c>
      <c r="X99" s="1954">
        <v>14</v>
      </c>
      <c r="Y99" s="1926">
        <v>8</v>
      </c>
    </row>
    <row r="100" s="1823" customFormat="1" ht="32" customHeight="1" spans="1:25">
      <c r="A100" s="1845"/>
      <c r="B100" s="1846"/>
      <c r="C100" s="1858"/>
      <c r="D100" s="1858"/>
      <c r="E100" s="1858"/>
      <c r="F100" s="1859"/>
      <c r="G100" s="1851"/>
      <c r="H100" s="1869"/>
      <c r="I100" s="1858"/>
      <c r="J100" s="1858"/>
      <c r="K100" s="1858"/>
      <c r="L100" s="1858"/>
      <c r="M100" s="1858"/>
      <c r="N100" s="1877" t="s">
        <v>780</v>
      </c>
      <c r="O100" s="1877" t="s">
        <v>780</v>
      </c>
      <c r="P100" s="1877" t="s">
        <v>780</v>
      </c>
      <c r="Q100" s="1877" t="s">
        <v>824</v>
      </c>
      <c r="R100" s="1877" t="s">
        <v>824</v>
      </c>
      <c r="S100" s="1877" t="s">
        <v>780</v>
      </c>
      <c r="T100" s="1877" t="s">
        <v>780</v>
      </c>
      <c r="U100" s="1877" t="s">
        <v>824</v>
      </c>
      <c r="V100" s="1955"/>
      <c r="W100" s="1926"/>
      <c r="X100" s="1954"/>
      <c r="Y100" s="1926"/>
    </row>
    <row r="101" s="1823" customFormat="1" ht="32" customHeight="1" spans="1:25">
      <c r="A101" s="1852" t="s">
        <v>609</v>
      </c>
      <c r="B101" s="1853" t="s">
        <v>825</v>
      </c>
      <c r="C101" s="1847"/>
      <c r="D101" s="1847"/>
      <c r="E101" s="1847"/>
      <c r="F101" s="1848"/>
      <c r="G101" s="1851" t="s">
        <v>520</v>
      </c>
      <c r="H101" s="1855"/>
      <c r="I101" s="1855"/>
      <c r="J101" s="1861"/>
      <c r="K101" s="1861"/>
      <c r="L101" s="1931"/>
      <c r="M101" s="1931"/>
      <c r="N101" s="1876" t="s">
        <v>660</v>
      </c>
      <c r="O101" s="1876" t="s">
        <v>660</v>
      </c>
      <c r="P101" s="1876" t="s">
        <v>660</v>
      </c>
      <c r="Q101" s="1878"/>
      <c r="R101" s="1876" t="s">
        <v>703</v>
      </c>
      <c r="S101" s="1876" t="s">
        <v>660</v>
      </c>
      <c r="T101" s="1898" t="s">
        <v>716</v>
      </c>
      <c r="U101" s="1876" t="s">
        <v>716</v>
      </c>
      <c r="V101" s="1917"/>
      <c r="W101" s="1918">
        <v>7</v>
      </c>
      <c r="X101" s="1922">
        <v>10</v>
      </c>
      <c r="Y101" s="1918">
        <v>7</v>
      </c>
    </row>
    <row r="102" s="1823" customFormat="1" ht="32" customHeight="1" spans="1:25">
      <c r="A102" s="1856"/>
      <c r="B102" s="1857"/>
      <c r="C102" s="1858"/>
      <c r="D102" s="1858"/>
      <c r="E102" s="1858"/>
      <c r="F102" s="1859"/>
      <c r="G102" s="1851"/>
      <c r="H102" s="1861"/>
      <c r="I102" s="1861"/>
      <c r="J102" s="1861"/>
      <c r="K102" s="1861"/>
      <c r="L102" s="1931"/>
      <c r="M102" s="1931"/>
      <c r="N102" s="1877" t="s">
        <v>826</v>
      </c>
      <c r="O102" s="1877" t="s">
        <v>827</v>
      </c>
      <c r="P102" s="1877" t="s">
        <v>828</v>
      </c>
      <c r="Q102" s="1878"/>
      <c r="R102" s="1877" t="s">
        <v>829</v>
      </c>
      <c r="S102" s="1877" t="s">
        <v>830</v>
      </c>
      <c r="T102" s="1874" t="s">
        <v>831</v>
      </c>
      <c r="U102" s="1877" t="s">
        <v>832</v>
      </c>
      <c r="V102" s="1902"/>
      <c r="W102" s="1919"/>
      <c r="X102" s="1923"/>
      <c r="Y102" s="1919"/>
    </row>
    <row r="103" s="1823" customFormat="1" ht="32" customHeight="1" spans="1:25">
      <c r="A103" s="1856"/>
      <c r="B103" s="1857"/>
      <c r="C103" s="1858"/>
      <c r="D103" s="1858"/>
      <c r="E103" s="1858"/>
      <c r="F103" s="1859"/>
      <c r="G103" s="1851"/>
      <c r="H103" s="1861"/>
      <c r="I103" s="1861"/>
      <c r="J103" s="1861"/>
      <c r="K103" s="1861"/>
      <c r="L103" s="1931"/>
      <c r="M103" s="1931"/>
      <c r="N103" s="1902"/>
      <c r="O103" s="1902"/>
      <c r="P103" s="1874"/>
      <c r="Q103" s="1878"/>
      <c r="R103" s="1874"/>
      <c r="S103" s="1877" t="s">
        <v>833</v>
      </c>
      <c r="T103" s="1874"/>
      <c r="U103" s="1874"/>
      <c r="V103" s="1902"/>
      <c r="W103" s="1919"/>
      <c r="X103" s="1923"/>
      <c r="Y103" s="1919"/>
    </row>
    <row r="104" s="1824" customFormat="1" ht="32" customHeight="1" spans="1:25">
      <c r="A104" s="1936"/>
      <c r="B104" s="1863"/>
      <c r="C104" s="1937"/>
      <c r="D104" s="1937"/>
      <c r="E104" s="1937"/>
      <c r="F104" s="1938"/>
      <c r="G104" s="1851"/>
      <c r="H104" s="1939"/>
      <c r="I104" s="1945"/>
      <c r="J104" s="1939"/>
      <c r="K104" s="1945"/>
      <c r="L104" s="1855"/>
      <c r="M104" s="1855"/>
      <c r="N104" s="1902"/>
      <c r="O104" s="1902"/>
      <c r="P104" s="1878"/>
      <c r="Q104" s="1878"/>
      <c r="R104" s="1878"/>
      <c r="S104" s="1878"/>
      <c r="T104" s="1878"/>
      <c r="U104" s="1874"/>
      <c r="V104" s="1917"/>
      <c r="W104" s="1919"/>
      <c r="X104" s="1923"/>
      <c r="Y104" s="1919"/>
    </row>
    <row r="105" s="1823" customFormat="1" ht="32" customHeight="1" spans="1:25">
      <c r="A105" s="1856"/>
      <c r="B105" s="1846" t="s">
        <v>610</v>
      </c>
      <c r="C105" s="1847"/>
      <c r="D105" s="1847"/>
      <c r="E105" s="1847"/>
      <c r="F105" s="1848"/>
      <c r="G105" s="1851" t="s">
        <v>520</v>
      </c>
      <c r="H105" s="1867" t="s">
        <v>744</v>
      </c>
      <c r="I105" s="1895" t="s">
        <v>660</v>
      </c>
      <c r="J105" s="1894" t="s">
        <v>666</v>
      </c>
      <c r="K105" s="1895" t="s">
        <v>660</v>
      </c>
      <c r="L105" s="1847"/>
      <c r="M105" s="1847"/>
      <c r="N105" s="1847"/>
      <c r="O105" s="1847"/>
      <c r="P105" s="1847"/>
      <c r="Q105" s="1847"/>
      <c r="R105" s="1847"/>
      <c r="S105" s="1847"/>
      <c r="T105" s="1847"/>
      <c r="U105" s="1847"/>
      <c r="V105" s="1847"/>
      <c r="W105" s="1910">
        <v>8</v>
      </c>
      <c r="X105" s="1911">
        <v>4</v>
      </c>
      <c r="Y105" s="1910">
        <v>4</v>
      </c>
    </row>
    <row r="106" s="1823" customFormat="1" ht="32" customHeight="1" spans="1:25">
      <c r="A106" s="1856"/>
      <c r="B106" s="1846"/>
      <c r="C106" s="1858"/>
      <c r="D106" s="1858"/>
      <c r="E106" s="1858"/>
      <c r="F106" s="1859"/>
      <c r="G106" s="1851"/>
      <c r="H106" s="1935" t="s">
        <v>705</v>
      </c>
      <c r="I106" s="1888" t="s">
        <v>834</v>
      </c>
      <c r="J106" s="1885" t="s">
        <v>835</v>
      </c>
      <c r="K106" s="1888" t="s">
        <v>836</v>
      </c>
      <c r="L106" s="1858"/>
      <c r="M106" s="1858"/>
      <c r="N106" s="1858"/>
      <c r="O106" s="1858"/>
      <c r="P106" s="1858"/>
      <c r="Q106" s="1858"/>
      <c r="R106" s="1858"/>
      <c r="S106" s="1858"/>
      <c r="T106" s="1858"/>
      <c r="U106" s="1858"/>
      <c r="V106" s="1858"/>
      <c r="W106" s="1913"/>
      <c r="X106" s="1914"/>
      <c r="Y106" s="1913"/>
    </row>
    <row r="107" s="1823" customFormat="1" ht="32" customHeight="1" spans="1:25">
      <c r="A107" s="1862"/>
      <c r="B107" s="1846"/>
      <c r="C107" s="1858"/>
      <c r="D107" s="1858"/>
      <c r="E107" s="1858"/>
      <c r="F107" s="1859"/>
      <c r="G107" s="1851"/>
      <c r="H107" s="1935" t="s">
        <v>837</v>
      </c>
      <c r="I107" s="1896" t="s">
        <v>838</v>
      </c>
      <c r="J107" s="1885" t="s">
        <v>839</v>
      </c>
      <c r="K107" s="1896" t="s">
        <v>840</v>
      </c>
      <c r="L107" s="1858"/>
      <c r="M107" s="1858"/>
      <c r="N107" s="1858"/>
      <c r="O107" s="1858"/>
      <c r="P107" s="1858"/>
      <c r="Q107" s="1858"/>
      <c r="R107" s="1858"/>
      <c r="S107" s="1858"/>
      <c r="T107" s="1858"/>
      <c r="U107" s="1858"/>
      <c r="V107" s="1858"/>
      <c r="W107" s="1913"/>
      <c r="X107" s="1914"/>
      <c r="Y107" s="1913"/>
    </row>
    <row r="108" s="625" customFormat="1" ht="32" customHeight="1" spans="1:25">
      <c r="A108" s="1845" t="s">
        <v>602</v>
      </c>
      <c r="B108" s="1846" t="s">
        <v>603</v>
      </c>
      <c r="C108" s="1847"/>
      <c r="D108" s="1847"/>
      <c r="E108" s="1847"/>
      <c r="F108" s="1848"/>
      <c r="G108" s="1851" t="s">
        <v>520</v>
      </c>
      <c r="H108" s="1867" t="s">
        <v>666</v>
      </c>
      <c r="I108" s="1894" t="s">
        <v>666</v>
      </c>
      <c r="J108" s="1894" t="s">
        <v>666</v>
      </c>
      <c r="K108" s="1895" t="s">
        <v>660</v>
      </c>
      <c r="L108" s="1858"/>
      <c r="M108" s="1894" t="s">
        <v>666</v>
      </c>
      <c r="N108" s="1894" t="s">
        <v>666</v>
      </c>
      <c r="O108" s="1894" t="s">
        <v>666</v>
      </c>
      <c r="P108" s="1894" t="s">
        <v>666</v>
      </c>
      <c r="Q108" s="1894" t="s">
        <v>666</v>
      </c>
      <c r="R108" s="1894" t="s">
        <v>666</v>
      </c>
      <c r="S108" s="1894" t="s">
        <v>666</v>
      </c>
      <c r="T108" s="1894" t="s">
        <v>666</v>
      </c>
      <c r="U108" s="1895" t="s">
        <v>660</v>
      </c>
      <c r="V108" s="1858"/>
      <c r="W108" s="1910">
        <v>18</v>
      </c>
      <c r="X108" s="1911">
        <v>4</v>
      </c>
      <c r="Y108" s="1910">
        <v>13</v>
      </c>
    </row>
    <row r="109" s="625" customFormat="1" ht="32" customHeight="1" spans="1:25">
      <c r="A109" s="1845"/>
      <c r="B109" s="1846"/>
      <c r="C109" s="1858"/>
      <c r="D109" s="1858"/>
      <c r="E109" s="1858"/>
      <c r="F109" s="1859"/>
      <c r="G109" s="1851"/>
      <c r="H109" s="1871" t="s">
        <v>687</v>
      </c>
      <c r="I109" s="1871" t="s">
        <v>687</v>
      </c>
      <c r="J109" s="1871" t="s">
        <v>687</v>
      </c>
      <c r="K109" s="1871" t="s">
        <v>687</v>
      </c>
      <c r="L109" s="1858"/>
      <c r="M109" s="1871" t="s">
        <v>687</v>
      </c>
      <c r="N109" s="1871" t="s">
        <v>687</v>
      </c>
      <c r="O109" s="1871" t="s">
        <v>687</v>
      </c>
      <c r="P109" s="1871" t="s">
        <v>687</v>
      </c>
      <c r="Q109" s="1871" t="s">
        <v>687</v>
      </c>
      <c r="R109" s="1871" t="s">
        <v>687</v>
      </c>
      <c r="S109" s="1871" t="s">
        <v>687</v>
      </c>
      <c r="T109" s="1871" t="s">
        <v>687</v>
      </c>
      <c r="U109" s="1872" t="s">
        <v>687</v>
      </c>
      <c r="V109" s="1858"/>
      <c r="W109" s="1913"/>
      <c r="X109" s="1914"/>
      <c r="Y109" s="1913"/>
    </row>
    <row r="110" s="1825" customFormat="1" ht="32" customHeight="1" spans="1:25">
      <c r="A110" s="1845"/>
      <c r="B110" s="1846"/>
      <c r="C110" s="1871"/>
      <c r="D110" s="1871"/>
      <c r="E110" s="1871"/>
      <c r="F110" s="1940"/>
      <c r="G110" s="1851"/>
      <c r="H110" s="1871" t="s">
        <v>686</v>
      </c>
      <c r="I110" s="1871" t="s">
        <v>686</v>
      </c>
      <c r="J110" s="1871" t="s">
        <v>686</v>
      </c>
      <c r="K110" s="1872" t="s">
        <v>686</v>
      </c>
      <c r="L110" s="1871"/>
      <c r="M110" s="1871"/>
      <c r="N110" s="1871"/>
      <c r="O110" s="1871"/>
      <c r="P110" s="1871"/>
      <c r="Q110" s="1871"/>
      <c r="R110" s="1871"/>
      <c r="S110" s="1871"/>
      <c r="T110" s="1871"/>
      <c r="U110" s="1871"/>
      <c r="V110" s="1871"/>
      <c r="W110" s="1913"/>
      <c r="X110" s="1914"/>
      <c r="Y110" s="1913"/>
    </row>
    <row r="111" s="625" customFormat="1" ht="32" customHeight="1" spans="1:25">
      <c r="A111" s="1845"/>
      <c r="B111" s="1846"/>
      <c r="C111" s="1858"/>
      <c r="D111" s="1858"/>
      <c r="E111" s="1858"/>
      <c r="F111" s="1859"/>
      <c r="G111" s="1851"/>
      <c r="H111" s="1941"/>
      <c r="I111" s="1946"/>
      <c r="J111" s="1871" t="s">
        <v>841</v>
      </c>
      <c r="K111" s="1941"/>
      <c r="L111" s="1947"/>
      <c r="M111" s="1941"/>
      <c r="N111" s="1941"/>
      <c r="O111" s="1941"/>
      <c r="P111" s="1941"/>
      <c r="Q111" s="1947"/>
      <c r="R111" s="1858"/>
      <c r="S111" s="1858"/>
      <c r="T111" s="1858"/>
      <c r="U111" s="1858"/>
      <c r="V111" s="1858"/>
      <c r="W111" s="1915"/>
      <c r="X111" s="1916"/>
      <c r="Y111" s="1915"/>
    </row>
    <row r="112" s="625" customFormat="1" ht="32" customHeight="1" spans="1:25">
      <c r="A112" s="1845"/>
      <c r="B112" s="1846" t="s">
        <v>606</v>
      </c>
      <c r="C112" s="1847"/>
      <c r="D112" s="1847"/>
      <c r="E112" s="1847"/>
      <c r="F112" s="1848"/>
      <c r="G112" s="1851" t="s">
        <v>520</v>
      </c>
      <c r="H112" s="1898" t="s">
        <v>717</v>
      </c>
      <c r="I112" s="1898" t="s">
        <v>717</v>
      </c>
      <c r="J112" s="1898" t="s">
        <v>717</v>
      </c>
      <c r="K112" s="1898" t="s">
        <v>718</v>
      </c>
      <c r="L112" s="1876" t="s">
        <v>842</v>
      </c>
      <c r="M112" s="1898" t="s">
        <v>843</v>
      </c>
      <c r="N112" s="1898" t="s">
        <v>843</v>
      </c>
      <c r="O112" s="1898" t="s">
        <v>843</v>
      </c>
      <c r="P112" s="1898" t="s">
        <v>844</v>
      </c>
      <c r="Q112" s="1876" t="s">
        <v>845</v>
      </c>
      <c r="R112" s="1858"/>
      <c r="S112" s="1858"/>
      <c r="T112" s="1858"/>
      <c r="U112" s="1858"/>
      <c r="V112" s="1858"/>
      <c r="W112" s="1910">
        <v>19</v>
      </c>
      <c r="X112" s="1911">
        <v>3</v>
      </c>
      <c r="Y112" s="1910">
        <v>10</v>
      </c>
    </row>
    <row r="113" s="625" customFormat="1" ht="32" customHeight="1" spans="1:25">
      <c r="A113" s="1845"/>
      <c r="B113" s="1846"/>
      <c r="C113" s="1858"/>
      <c r="D113" s="1858"/>
      <c r="E113" s="1858"/>
      <c r="F113" s="1859"/>
      <c r="G113" s="1851"/>
      <c r="H113" s="1874" t="s">
        <v>846</v>
      </c>
      <c r="I113" s="1874" t="s">
        <v>846</v>
      </c>
      <c r="J113" s="1874" t="s">
        <v>846</v>
      </c>
      <c r="K113" s="1874"/>
      <c r="L113" s="1874" t="s">
        <v>846</v>
      </c>
      <c r="M113" s="1874" t="s">
        <v>846</v>
      </c>
      <c r="N113" s="1874" t="s">
        <v>846</v>
      </c>
      <c r="O113" s="1874" t="s">
        <v>846</v>
      </c>
      <c r="P113" s="1874" t="s">
        <v>846</v>
      </c>
      <c r="Q113" s="1877" t="s">
        <v>846</v>
      </c>
      <c r="R113" s="1858"/>
      <c r="S113" s="1858"/>
      <c r="T113" s="1858"/>
      <c r="U113" s="1858"/>
      <c r="V113" s="1858"/>
      <c r="W113" s="1913"/>
      <c r="X113" s="1914"/>
      <c r="Y113" s="1913"/>
    </row>
    <row r="114" s="625" customFormat="1" ht="32" customHeight="1" spans="1:25">
      <c r="A114" s="1845"/>
      <c r="B114" s="1846"/>
      <c r="C114" s="1858"/>
      <c r="D114" s="1858"/>
      <c r="E114" s="1858"/>
      <c r="F114" s="1859"/>
      <c r="G114" s="1851"/>
      <c r="H114" s="1874" t="s">
        <v>847</v>
      </c>
      <c r="I114" s="1874" t="s">
        <v>847</v>
      </c>
      <c r="J114" s="1874" t="s">
        <v>847</v>
      </c>
      <c r="K114" s="1874" t="s">
        <v>847</v>
      </c>
      <c r="L114" s="1877" t="s">
        <v>847</v>
      </c>
      <c r="M114" s="1874" t="s">
        <v>847</v>
      </c>
      <c r="N114" s="1874" t="s">
        <v>847</v>
      </c>
      <c r="O114" s="1874" t="s">
        <v>847</v>
      </c>
      <c r="P114" s="1874" t="s">
        <v>847</v>
      </c>
      <c r="Q114" s="1877" t="s">
        <v>847</v>
      </c>
      <c r="R114" s="1858"/>
      <c r="S114" s="1858"/>
      <c r="T114" s="1858"/>
      <c r="U114" s="1858"/>
      <c r="V114" s="1858"/>
      <c r="W114" s="1915"/>
      <c r="X114" s="1916"/>
      <c r="Y114" s="1915"/>
    </row>
    <row r="115" s="625" customFormat="1" ht="32" customHeight="1" spans="1:25">
      <c r="A115" s="1845"/>
      <c r="B115" s="1846" t="s">
        <v>607</v>
      </c>
      <c r="C115" s="1847"/>
      <c r="D115" s="1847"/>
      <c r="E115" s="1847"/>
      <c r="F115" s="1848"/>
      <c r="G115" s="1851" t="s">
        <v>520</v>
      </c>
      <c r="H115" s="1858"/>
      <c r="I115" s="1858"/>
      <c r="J115" s="1858"/>
      <c r="K115" s="1858"/>
      <c r="L115" s="1894" t="s">
        <v>848</v>
      </c>
      <c r="M115" s="1894" t="s">
        <v>848</v>
      </c>
      <c r="N115" s="1894" t="s">
        <v>848</v>
      </c>
      <c r="O115" s="1895" t="s">
        <v>703</v>
      </c>
      <c r="P115" s="1858"/>
      <c r="Q115" s="1894" t="s">
        <v>666</v>
      </c>
      <c r="R115" s="1894" t="s">
        <v>666</v>
      </c>
      <c r="S115" s="1894" t="s">
        <v>666</v>
      </c>
      <c r="T115" s="1894" t="s">
        <v>666</v>
      </c>
      <c r="U115" s="1895" t="s">
        <v>660</v>
      </c>
      <c r="V115" s="1858"/>
      <c r="W115" s="1909">
        <v>13</v>
      </c>
      <c r="X115" s="1910">
        <v>3</v>
      </c>
      <c r="Y115" s="1910">
        <v>9</v>
      </c>
    </row>
    <row r="116" s="625" customFormat="1" ht="32" customHeight="1" spans="1:25">
      <c r="A116" s="1845"/>
      <c r="B116" s="1846"/>
      <c r="C116" s="1858"/>
      <c r="D116" s="1858"/>
      <c r="E116" s="1858"/>
      <c r="F116" s="1859"/>
      <c r="G116" s="1851"/>
      <c r="H116" s="1858"/>
      <c r="I116" s="1858"/>
      <c r="J116" s="1858"/>
      <c r="K116" s="1858"/>
      <c r="L116" s="1871" t="s">
        <v>849</v>
      </c>
      <c r="M116" s="1871" t="s">
        <v>849</v>
      </c>
      <c r="N116" s="1871" t="s">
        <v>849</v>
      </c>
      <c r="O116" s="1871" t="s">
        <v>849</v>
      </c>
      <c r="P116" s="1885"/>
      <c r="Q116" s="1871" t="s">
        <v>849</v>
      </c>
      <c r="R116" s="1871" t="s">
        <v>849</v>
      </c>
      <c r="S116" s="1871" t="s">
        <v>849</v>
      </c>
      <c r="T116" s="1871" t="s">
        <v>849</v>
      </c>
      <c r="U116" s="1872" t="s">
        <v>849</v>
      </c>
      <c r="V116" s="1858"/>
      <c r="W116" s="1909"/>
      <c r="X116" s="1913"/>
      <c r="Y116" s="1913"/>
    </row>
    <row r="117" s="625" customFormat="1" ht="32" customHeight="1" spans="1:25">
      <c r="A117" s="1845"/>
      <c r="B117" s="1846"/>
      <c r="C117" s="1858"/>
      <c r="D117" s="1858"/>
      <c r="E117" s="1858"/>
      <c r="F117" s="1859"/>
      <c r="G117" s="1851"/>
      <c r="H117" s="1858"/>
      <c r="I117" s="1858"/>
      <c r="J117" s="1858"/>
      <c r="K117" s="1858"/>
      <c r="L117" s="1885"/>
      <c r="M117" s="1885" t="s">
        <v>794</v>
      </c>
      <c r="N117" s="1885"/>
      <c r="O117" s="1896" t="s">
        <v>794</v>
      </c>
      <c r="P117" s="1885"/>
      <c r="Q117" s="1885"/>
      <c r="R117" s="1885" t="s">
        <v>794</v>
      </c>
      <c r="S117" s="1885"/>
      <c r="T117" s="1885" t="s">
        <v>794</v>
      </c>
      <c r="U117" s="1946"/>
      <c r="V117" s="1858"/>
      <c r="W117" s="1909"/>
      <c r="X117" s="1915"/>
      <c r="Y117" s="1915"/>
    </row>
    <row r="118" s="625" customFormat="1" ht="32" customHeight="1" spans="1:25">
      <c r="A118" s="1845"/>
      <c r="B118" s="1846" t="s">
        <v>601</v>
      </c>
      <c r="C118" s="1847"/>
      <c r="D118" s="1847"/>
      <c r="E118" s="1847"/>
      <c r="F118" s="1848"/>
      <c r="G118" s="1851" t="s">
        <v>520</v>
      </c>
      <c r="H118" s="1875"/>
      <c r="I118" s="1875"/>
      <c r="J118" s="1875"/>
      <c r="K118" s="1898" t="s">
        <v>671</v>
      </c>
      <c r="L118" s="1898" t="s">
        <v>671</v>
      </c>
      <c r="M118" s="1898" t="s">
        <v>671</v>
      </c>
      <c r="N118" s="1898" t="s">
        <v>671</v>
      </c>
      <c r="O118" s="1898" t="s">
        <v>671</v>
      </c>
      <c r="P118" s="1898" t="s">
        <v>671</v>
      </c>
      <c r="Q118" s="1898" t="s">
        <v>673</v>
      </c>
      <c r="R118" s="1898" t="s">
        <v>673</v>
      </c>
      <c r="S118" s="1898" t="s">
        <v>697</v>
      </c>
      <c r="T118" s="1876" t="s">
        <v>697</v>
      </c>
      <c r="U118" s="1875"/>
      <c r="V118" s="1902"/>
      <c r="W118" s="1926">
        <v>34</v>
      </c>
      <c r="X118" s="1927">
        <v>3</v>
      </c>
      <c r="Y118" s="1926">
        <v>10</v>
      </c>
    </row>
    <row r="119" s="625" customFormat="1" ht="32" customHeight="1" spans="1:25">
      <c r="A119" s="1845"/>
      <c r="B119" s="1846"/>
      <c r="C119" s="1858"/>
      <c r="D119" s="1858"/>
      <c r="E119" s="1858"/>
      <c r="F119" s="1859"/>
      <c r="G119" s="1851"/>
      <c r="H119" s="1875"/>
      <c r="I119" s="1875"/>
      <c r="J119" s="1875"/>
      <c r="K119" s="1874" t="s">
        <v>734</v>
      </c>
      <c r="L119" s="1874" t="s">
        <v>734</v>
      </c>
      <c r="M119" s="1874" t="s">
        <v>734</v>
      </c>
      <c r="N119" s="1874" t="s">
        <v>734</v>
      </c>
      <c r="O119" s="1874" t="s">
        <v>734</v>
      </c>
      <c r="P119" s="1874" t="s">
        <v>734</v>
      </c>
      <c r="Q119" s="1874" t="s">
        <v>850</v>
      </c>
      <c r="R119" s="1874" t="s">
        <v>850</v>
      </c>
      <c r="S119" s="1874" t="s">
        <v>850</v>
      </c>
      <c r="T119" s="1874" t="s">
        <v>850</v>
      </c>
      <c r="U119" s="1875"/>
      <c r="V119" s="1902"/>
      <c r="W119" s="1926"/>
      <c r="X119" s="1927"/>
      <c r="Y119" s="1926"/>
    </row>
    <row r="120" s="625" customFormat="1" ht="32" customHeight="1" spans="1:25">
      <c r="A120" s="1845"/>
      <c r="B120" s="1846"/>
      <c r="C120" s="1858"/>
      <c r="D120" s="1858"/>
      <c r="E120" s="1858"/>
      <c r="F120" s="1859"/>
      <c r="G120" s="1851"/>
      <c r="H120" s="1875"/>
      <c r="I120" s="1875"/>
      <c r="J120" s="1875"/>
      <c r="K120" s="1874" t="s">
        <v>735</v>
      </c>
      <c r="L120" s="1874" t="s">
        <v>735</v>
      </c>
      <c r="M120" s="1874" t="s">
        <v>735</v>
      </c>
      <c r="N120" s="1874" t="s">
        <v>735</v>
      </c>
      <c r="O120" s="1874" t="s">
        <v>735</v>
      </c>
      <c r="P120" s="1874" t="s">
        <v>735</v>
      </c>
      <c r="Q120" s="1874" t="s">
        <v>851</v>
      </c>
      <c r="R120" s="1874" t="s">
        <v>851</v>
      </c>
      <c r="S120" s="1874" t="s">
        <v>851</v>
      </c>
      <c r="T120" s="1874" t="s">
        <v>851</v>
      </c>
      <c r="U120" s="1875"/>
      <c r="V120" s="1902"/>
      <c r="W120" s="1926"/>
      <c r="X120" s="1927"/>
      <c r="Y120" s="1926"/>
    </row>
    <row r="121" s="625" customFormat="1" ht="32" customHeight="1" spans="1:25">
      <c r="A121" s="1845"/>
      <c r="B121" s="1846"/>
      <c r="C121" s="1858"/>
      <c r="D121" s="1858"/>
      <c r="E121" s="1858"/>
      <c r="F121" s="1859"/>
      <c r="G121" s="1851"/>
      <c r="H121" s="1875"/>
      <c r="I121" s="1875"/>
      <c r="J121" s="1875"/>
      <c r="K121" s="1874" t="s">
        <v>807</v>
      </c>
      <c r="L121" s="1874" t="s">
        <v>807</v>
      </c>
      <c r="M121" s="1874" t="s">
        <v>807</v>
      </c>
      <c r="N121" s="1874" t="s">
        <v>807</v>
      </c>
      <c r="O121" s="1874" t="s">
        <v>807</v>
      </c>
      <c r="P121" s="1874" t="s">
        <v>807</v>
      </c>
      <c r="Q121" s="1874" t="s">
        <v>852</v>
      </c>
      <c r="R121" s="1874" t="s">
        <v>852</v>
      </c>
      <c r="S121" s="1874" t="s">
        <v>852</v>
      </c>
      <c r="T121" s="1877" t="s">
        <v>852</v>
      </c>
      <c r="U121" s="1875"/>
      <c r="V121" s="1902"/>
      <c r="W121" s="1926"/>
      <c r="X121" s="1927"/>
      <c r="Y121" s="1926"/>
    </row>
    <row r="122" s="625" customFormat="1" ht="32" customHeight="1" spans="1:25">
      <c r="A122" s="1845"/>
      <c r="B122" s="1846"/>
      <c r="C122" s="1858"/>
      <c r="D122" s="1858"/>
      <c r="E122" s="1858"/>
      <c r="F122" s="1859"/>
      <c r="G122" s="1851"/>
      <c r="H122" s="1875"/>
      <c r="I122" s="1875"/>
      <c r="J122" s="1875"/>
      <c r="K122" s="1874" t="s">
        <v>853</v>
      </c>
      <c r="L122" s="1874" t="s">
        <v>853</v>
      </c>
      <c r="M122" s="1874"/>
      <c r="N122" s="1874" t="s">
        <v>853</v>
      </c>
      <c r="O122" s="1874" t="s">
        <v>853</v>
      </c>
      <c r="P122" s="1874"/>
      <c r="Q122" s="1874"/>
      <c r="R122" s="1874"/>
      <c r="S122" s="1874"/>
      <c r="T122" s="1874"/>
      <c r="U122" s="1875"/>
      <c r="V122" s="1902"/>
      <c r="W122" s="1926"/>
      <c r="X122" s="1927"/>
      <c r="Y122" s="1926"/>
    </row>
    <row r="123" s="625" customFormat="1" ht="32" customHeight="1" spans="1:25">
      <c r="A123" s="1845" t="s">
        <v>605</v>
      </c>
      <c r="B123" s="1846" t="s">
        <v>604</v>
      </c>
      <c r="C123" s="1858"/>
      <c r="D123" s="1858"/>
      <c r="E123" s="1858"/>
      <c r="F123" s="1859"/>
      <c r="G123" s="1851" t="s">
        <v>520</v>
      </c>
      <c r="H123" s="1942" t="s">
        <v>854</v>
      </c>
      <c r="I123" s="1942" t="s">
        <v>855</v>
      </c>
      <c r="J123" s="1876" t="s">
        <v>703</v>
      </c>
      <c r="K123" s="1876" t="s">
        <v>856</v>
      </c>
      <c r="L123" s="1876" t="s">
        <v>699</v>
      </c>
      <c r="M123" s="1876" t="s">
        <v>806</v>
      </c>
      <c r="N123" s="1876" t="s">
        <v>699</v>
      </c>
      <c r="O123" s="1876" t="s">
        <v>806</v>
      </c>
      <c r="P123" s="1876" t="s">
        <v>703</v>
      </c>
      <c r="Q123" s="1874"/>
      <c r="R123" s="1874"/>
      <c r="S123" s="1874"/>
      <c r="T123" s="1874"/>
      <c r="U123" s="1875"/>
      <c r="V123" s="1902"/>
      <c r="W123" s="1918">
        <v>26</v>
      </c>
      <c r="X123" s="1910">
        <v>7</v>
      </c>
      <c r="Y123" s="1910">
        <v>9</v>
      </c>
    </row>
    <row r="124" s="625" customFormat="1" ht="32" customHeight="1" spans="1:25">
      <c r="A124" s="1845"/>
      <c r="B124" s="1846"/>
      <c r="C124" s="1858"/>
      <c r="D124" s="1858"/>
      <c r="E124" s="1858"/>
      <c r="F124" s="1859"/>
      <c r="G124" s="1851"/>
      <c r="H124" s="1875" t="s">
        <v>822</v>
      </c>
      <c r="I124" s="1875" t="s">
        <v>822</v>
      </c>
      <c r="J124" s="1875" t="s">
        <v>822</v>
      </c>
      <c r="K124" s="1875" t="s">
        <v>822</v>
      </c>
      <c r="L124" s="1875" t="s">
        <v>822</v>
      </c>
      <c r="M124" s="1875" t="s">
        <v>822</v>
      </c>
      <c r="N124" s="1875" t="s">
        <v>822</v>
      </c>
      <c r="O124" s="1875" t="s">
        <v>822</v>
      </c>
      <c r="P124" s="1874"/>
      <c r="Q124" s="1874"/>
      <c r="R124" s="1874"/>
      <c r="S124" s="1874"/>
      <c r="T124" s="1874"/>
      <c r="U124" s="1875"/>
      <c r="V124" s="1902"/>
      <c r="W124" s="1919"/>
      <c r="X124" s="1913"/>
      <c r="Y124" s="1913"/>
    </row>
    <row r="125" s="625" customFormat="1" ht="32" customHeight="1" spans="1:25">
      <c r="A125" s="1845"/>
      <c r="B125" s="1846"/>
      <c r="C125" s="1858"/>
      <c r="D125" s="1858"/>
      <c r="E125" s="1858"/>
      <c r="F125" s="1859"/>
      <c r="G125" s="1851"/>
      <c r="H125" s="1875" t="s">
        <v>772</v>
      </c>
      <c r="I125" s="1875" t="s">
        <v>772</v>
      </c>
      <c r="J125" s="1875" t="s">
        <v>772</v>
      </c>
      <c r="K125" s="1875" t="s">
        <v>772</v>
      </c>
      <c r="L125" s="1875" t="s">
        <v>772</v>
      </c>
      <c r="M125" s="1875" t="s">
        <v>772</v>
      </c>
      <c r="N125" s="1875" t="s">
        <v>772</v>
      </c>
      <c r="O125" s="1875" t="s">
        <v>772</v>
      </c>
      <c r="P125" s="1875" t="s">
        <v>772</v>
      </c>
      <c r="Q125" s="1874"/>
      <c r="R125" s="1874"/>
      <c r="S125" s="1874"/>
      <c r="T125" s="1874"/>
      <c r="U125" s="1875"/>
      <c r="V125" s="1902"/>
      <c r="W125" s="1919"/>
      <c r="X125" s="1913"/>
      <c r="Y125" s="1913"/>
    </row>
    <row r="126" s="625" customFormat="1" ht="32" customHeight="1" spans="1:25">
      <c r="A126" s="1845"/>
      <c r="B126" s="1846"/>
      <c r="C126" s="1858"/>
      <c r="D126" s="1858"/>
      <c r="E126" s="1858"/>
      <c r="F126" s="1859"/>
      <c r="G126" s="1851"/>
      <c r="H126" s="1875" t="s">
        <v>794</v>
      </c>
      <c r="I126" s="1875" t="s">
        <v>794</v>
      </c>
      <c r="J126" s="1899" t="s">
        <v>841</v>
      </c>
      <c r="K126" s="1899" t="s">
        <v>857</v>
      </c>
      <c r="L126" s="1899" t="s">
        <v>858</v>
      </c>
      <c r="M126" s="1899" t="s">
        <v>857</v>
      </c>
      <c r="N126" s="1899" t="s">
        <v>857</v>
      </c>
      <c r="O126" s="1899" t="s">
        <v>857</v>
      </c>
      <c r="P126" s="1899" t="s">
        <v>857</v>
      </c>
      <c r="Q126" s="1875"/>
      <c r="R126" s="1874"/>
      <c r="S126" s="1874"/>
      <c r="T126" s="1874"/>
      <c r="U126" s="1874"/>
      <c r="V126" s="1902"/>
      <c r="W126" s="1924"/>
      <c r="X126" s="1915"/>
      <c r="Y126" s="1915"/>
    </row>
    <row r="127" s="1823" customFormat="1" ht="32" customHeight="1" spans="1:25">
      <c r="A127" s="1845" t="s">
        <v>546</v>
      </c>
      <c r="B127" s="1846" t="s">
        <v>859</v>
      </c>
      <c r="C127" s="1858"/>
      <c r="D127" s="1858"/>
      <c r="E127" s="1858"/>
      <c r="F127" s="1859"/>
      <c r="G127" s="1943" t="s">
        <v>520</v>
      </c>
      <c r="H127" s="1902"/>
      <c r="I127" s="1902"/>
      <c r="J127" s="1948" t="s">
        <v>717</v>
      </c>
      <c r="K127" s="1949" t="s">
        <v>715</v>
      </c>
      <c r="L127" s="1948" t="s">
        <v>717</v>
      </c>
      <c r="M127" s="1949" t="s">
        <v>715</v>
      </c>
      <c r="N127" s="1948" t="s">
        <v>717</v>
      </c>
      <c r="O127" s="1949" t="s">
        <v>715</v>
      </c>
      <c r="P127" s="1948" t="s">
        <v>860</v>
      </c>
      <c r="Q127" s="1948" t="s">
        <v>861</v>
      </c>
      <c r="R127" s="1948" t="s">
        <v>719</v>
      </c>
      <c r="S127" s="1956" t="s">
        <v>716</v>
      </c>
      <c r="T127" s="1956" t="s">
        <v>720</v>
      </c>
      <c r="U127" s="1929"/>
      <c r="V127" s="1903"/>
      <c r="W127" s="1903">
        <v>33</v>
      </c>
      <c r="X127" s="1927">
        <v>2</v>
      </c>
      <c r="Y127" s="1926">
        <v>11</v>
      </c>
    </row>
    <row r="128" s="1823" customFormat="1" ht="32" customHeight="1" spans="1:25">
      <c r="A128" s="1845"/>
      <c r="B128" s="1846"/>
      <c r="C128" s="1858"/>
      <c r="D128" s="1858"/>
      <c r="E128" s="1858"/>
      <c r="F128" s="1859"/>
      <c r="G128" s="1943"/>
      <c r="H128" s="1902"/>
      <c r="I128" s="1902"/>
      <c r="J128" s="1929" t="s">
        <v>862</v>
      </c>
      <c r="K128" s="1929" t="s">
        <v>735</v>
      </c>
      <c r="L128" s="1929" t="s">
        <v>862</v>
      </c>
      <c r="M128" s="1929" t="s">
        <v>735</v>
      </c>
      <c r="N128" s="1929" t="s">
        <v>862</v>
      </c>
      <c r="O128" s="1929" t="s">
        <v>735</v>
      </c>
      <c r="P128" s="1929" t="s">
        <v>680</v>
      </c>
      <c r="Q128" s="1929" t="s">
        <v>680</v>
      </c>
      <c r="R128" s="1929" t="s">
        <v>807</v>
      </c>
      <c r="S128" s="1929" t="s">
        <v>807</v>
      </c>
      <c r="T128" s="1929" t="s">
        <v>807</v>
      </c>
      <c r="U128" s="1929"/>
      <c r="V128" s="1903"/>
      <c r="W128" s="1903"/>
      <c r="X128" s="1927"/>
      <c r="Y128" s="1926"/>
    </row>
    <row r="129" s="1823" customFormat="1" ht="32" customHeight="1" spans="1:25">
      <c r="A129" s="1845"/>
      <c r="B129" s="1846"/>
      <c r="C129" s="1858"/>
      <c r="D129" s="1858"/>
      <c r="E129" s="1858"/>
      <c r="F129" s="1859"/>
      <c r="G129" s="1943"/>
      <c r="H129" s="1902"/>
      <c r="I129" s="1902"/>
      <c r="J129" s="1929" t="s">
        <v>735</v>
      </c>
      <c r="K129" s="1929" t="s">
        <v>863</v>
      </c>
      <c r="L129" s="1929" t="s">
        <v>735</v>
      </c>
      <c r="M129" s="1929" t="s">
        <v>863</v>
      </c>
      <c r="N129" s="1929" t="s">
        <v>735</v>
      </c>
      <c r="O129" s="1929" t="s">
        <v>863</v>
      </c>
      <c r="P129" s="1929" t="s">
        <v>807</v>
      </c>
      <c r="Q129" s="1929" t="s">
        <v>807</v>
      </c>
      <c r="R129" s="1929" t="s">
        <v>864</v>
      </c>
      <c r="S129" s="1978" t="s">
        <v>864</v>
      </c>
      <c r="T129" s="1978" t="s">
        <v>864</v>
      </c>
      <c r="U129" s="1929"/>
      <c r="V129" s="1903"/>
      <c r="W129" s="1903"/>
      <c r="X129" s="1927"/>
      <c r="Y129" s="1926"/>
    </row>
    <row r="130" s="1823" customFormat="1" ht="32" customHeight="1" spans="1:25">
      <c r="A130" s="1845"/>
      <c r="B130" s="1846"/>
      <c r="C130" s="1858"/>
      <c r="D130" s="1858"/>
      <c r="E130" s="1858"/>
      <c r="F130" s="1859"/>
      <c r="G130" s="1943"/>
      <c r="H130" s="1902"/>
      <c r="I130" s="1902"/>
      <c r="J130" s="1929" t="s">
        <v>863</v>
      </c>
      <c r="K130" s="1929" t="s">
        <v>864</v>
      </c>
      <c r="L130" s="1929" t="s">
        <v>863</v>
      </c>
      <c r="M130" s="1929" t="s">
        <v>864</v>
      </c>
      <c r="N130" s="1929" t="s">
        <v>863</v>
      </c>
      <c r="O130" s="1929" t="s">
        <v>864</v>
      </c>
      <c r="P130" s="1929" t="s">
        <v>864</v>
      </c>
      <c r="Q130" s="1929" t="s">
        <v>864</v>
      </c>
      <c r="R130" s="1929"/>
      <c r="S130" s="1929"/>
      <c r="T130" s="1929"/>
      <c r="U130" s="1929"/>
      <c r="V130" s="1903"/>
      <c r="W130" s="1903"/>
      <c r="X130" s="1927"/>
      <c r="Y130" s="1926"/>
    </row>
    <row r="131" s="1823" customFormat="1" ht="32" customHeight="1" spans="1:25">
      <c r="A131" s="1845"/>
      <c r="B131" s="1846"/>
      <c r="C131" s="1871"/>
      <c r="D131" s="1858"/>
      <c r="E131" s="1858"/>
      <c r="F131" s="1859"/>
      <c r="G131" s="1943"/>
      <c r="H131" s="1902"/>
      <c r="I131" s="1902"/>
      <c r="J131" s="1929" t="s">
        <v>864</v>
      </c>
      <c r="K131" s="1957"/>
      <c r="L131" s="1929" t="s">
        <v>864</v>
      </c>
      <c r="M131" s="1957"/>
      <c r="N131" s="1929" t="s">
        <v>864</v>
      </c>
      <c r="O131" s="1957"/>
      <c r="P131" s="1929"/>
      <c r="Q131" s="1893"/>
      <c r="R131" s="1929"/>
      <c r="S131" s="1929"/>
      <c r="T131" s="1929"/>
      <c r="U131" s="1929"/>
      <c r="V131" s="1903"/>
      <c r="W131" s="1903"/>
      <c r="X131" s="1927"/>
      <c r="Y131" s="1926"/>
    </row>
    <row r="132" s="1823" customFormat="1" ht="32" customHeight="1" spans="1:25">
      <c r="A132" s="1845" t="s">
        <v>547</v>
      </c>
      <c r="B132" s="1846" t="s">
        <v>859</v>
      </c>
      <c r="C132" s="1871"/>
      <c r="D132" s="1858"/>
      <c r="E132" s="1858"/>
      <c r="F132" s="1859"/>
      <c r="G132" s="1943" t="s">
        <v>520</v>
      </c>
      <c r="H132" s="1902"/>
      <c r="I132" s="1902"/>
      <c r="J132" s="1948" t="s">
        <v>717</v>
      </c>
      <c r="K132" s="1957"/>
      <c r="L132" s="1948" t="s">
        <v>717</v>
      </c>
      <c r="M132" s="1957"/>
      <c r="N132" s="1948" t="s">
        <v>717</v>
      </c>
      <c r="O132" s="1957"/>
      <c r="P132" s="1948" t="s">
        <v>717</v>
      </c>
      <c r="Q132" s="1948" t="s">
        <v>718</v>
      </c>
      <c r="R132" s="1948" t="s">
        <v>717</v>
      </c>
      <c r="S132" s="1929"/>
      <c r="T132" s="1948" t="s">
        <v>717</v>
      </c>
      <c r="U132" s="1929"/>
      <c r="V132" s="1903"/>
      <c r="W132" s="1903">
        <v>22</v>
      </c>
      <c r="X132" s="1927">
        <v>0</v>
      </c>
      <c r="Y132" s="1926">
        <v>7</v>
      </c>
    </row>
    <row r="133" s="1823" customFormat="1" ht="32" customHeight="1" spans="1:25">
      <c r="A133" s="1845"/>
      <c r="B133" s="1846"/>
      <c r="C133" s="1871"/>
      <c r="D133" s="1858"/>
      <c r="E133" s="1858"/>
      <c r="F133" s="1859"/>
      <c r="G133" s="1943"/>
      <c r="H133" s="1902"/>
      <c r="I133" s="1902"/>
      <c r="J133" s="1929" t="s">
        <v>862</v>
      </c>
      <c r="K133" s="1957"/>
      <c r="L133" s="1929" t="s">
        <v>862</v>
      </c>
      <c r="M133" s="1957"/>
      <c r="N133" s="1929" t="s">
        <v>862</v>
      </c>
      <c r="O133" s="1957"/>
      <c r="P133" s="1929" t="s">
        <v>680</v>
      </c>
      <c r="Q133" s="1929" t="s">
        <v>680</v>
      </c>
      <c r="R133" s="1929" t="s">
        <v>807</v>
      </c>
      <c r="S133" s="1929"/>
      <c r="T133" s="1929" t="s">
        <v>680</v>
      </c>
      <c r="U133" s="1929"/>
      <c r="V133" s="1903"/>
      <c r="W133" s="1903"/>
      <c r="X133" s="1927"/>
      <c r="Y133" s="1926"/>
    </row>
    <row r="134" s="1823" customFormat="1" ht="32" customHeight="1" spans="1:25">
      <c r="A134" s="1845"/>
      <c r="B134" s="1846"/>
      <c r="C134" s="1871"/>
      <c r="D134" s="1858"/>
      <c r="E134" s="1858"/>
      <c r="F134" s="1859"/>
      <c r="G134" s="1943"/>
      <c r="H134" s="1902"/>
      <c r="I134" s="1902"/>
      <c r="J134" s="1929" t="s">
        <v>735</v>
      </c>
      <c r="K134" s="1957"/>
      <c r="L134" s="1929" t="s">
        <v>735</v>
      </c>
      <c r="M134" s="1957"/>
      <c r="N134" s="1929" t="s">
        <v>735</v>
      </c>
      <c r="O134" s="1957"/>
      <c r="P134" s="1929" t="s">
        <v>807</v>
      </c>
      <c r="Q134" s="1929" t="s">
        <v>807</v>
      </c>
      <c r="R134" s="1929" t="s">
        <v>864</v>
      </c>
      <c r="S134" s="1929"/>
      <c r="T134" s="1929" t="s">
        <v>807</v>
      </c>
      <c r="U134" s="1929"/>
      <c r="V134" s="1903"/>
      <c r="W134" s="1903"/>
      <c r="X134" s="1927"/>
      <c r="Y134" s="1926"/>
    </row>
    <row r="135" s="1823" customFormat="1" ht="32" customHeight="1" spans="1:25">
      <c r="A135" s="1845"/>
      <c r="B135" s="1846"/>
      <c r="C135" s="1871"/>
      <c r="D135" s="1858"/>
      <c r="E135" s="1858"/>
      <c r="F135" s="1859"/>
      <c r="G135" s="1943"/>
      <c r="H135" s="1902"/>
      <c r="I135" s="1902"/>
      <c r="J135" s="1929" t="s">
        <v>863</v>
      </c>
      <c r="K135" s="1957"/>
      <c r="L135" s="1929" t="s">
        <v>863</v>
      </c>
      <c r="M135" s="1957"/>
      <c r="N135" s="1929" t="s">
        <v>863</v>
      </c>
      <c r="O135" s="1957"/>
      <c r="P135" s="1929" t="s">
        <v>864</v>
      </c>
      <c r="Q135" s="1929" t="s">
        <v>864</v>
      </c>
      <c r="R135" s="1929"/>
      <c r="S135" s="1929"/>
      <c r="T135" s="1929"/>
      <c r="U135" s="1929"/>
      <c r="V135" s="1903"/>
      <c r="W135" s="1903"/>
      <c r="X135" s="1927"/>
      <c r="Y135" s="1926"/>
    </row>
    <row r="136" s="1823" customFormat="1" ht="32" customHeight="1" spans="1:25">
      <c r="A136" s="1845"/>
      <c r="B136" s="1846"/>
      <c r="C136" s="1871"/>
      <c r="D136" s="1858"/>
      <c r="E136" s="1858"/>
      <c r="F136" s="1859"/>
      <c r="G136" s="1943"/>
      <c r="H136" s="1902"/>
      <c r="I136" s="1902"/>
      <c r="J136" s="1929" t="s">
        <v>864</v>
      </c>
      <c r="K136" s="1957"/>
      <c r="L136" s="1929" t="s">
        <v>864</v>
      </c>
      <c r="M136" s="1957"/>
      <c r="N136" s="1929" t="s">
        <v>864</v>
      </c>
      <c r="O136" s="1957"/>
      <c r="P136" s="1893"/>
      <c r="Q136" s="1957"/>
      <c r="R136" s="1929"/>
      <c r="S136" s="1929"/>
      <c r="T136" s="1929"/>
      <c r="U136" s="1929"/>
      <c r="V136" s="1903"/>
      <c r="W136" s="1903"/>
      <c r="X136" s="1927"/>
      <c r="Y136" s="1926"/>
    </row>
    <row r="137" ht="32" customHeight="1" spans="1:25">
      <c r="A137" s="1845" t="s">
        <v>548</v>
      </c>
      <c r="B137" s="1846" t="s">
        <v>859</v>
      </c>
      <c r="C137" s="1858"/>
      <c r="D137" s="1858"/>
      <c r="E137" s="1858"/>
      <c r="F137" s="1859"/>
      <c r="G137" s="1943" t="s">
        <v>520</v>
      </c>
      <c r="H137" s="1902"/>
      <c r="I137" s="1902"/>
      <c r="J137" s="1957"/>
      <c r="K137" s="1949" t="s">
        <v>715</v>
      </c>
      <c r="L137" s="1957"/>
      <c r="M137" s="1949" t="s">
        <v>715</v>
      </c>
      <c r="N137" s="1929"/>
      <c r="O137" s="1949" t="s">
        <v>715</v>
      </c>
      <c r="P137" s="1948" t="s">
        <v>865</v>
      </c>
      <c r="Q137" s="1971"/>
      <c r="R137" s="1971"/>
      <c r="S137" s="1929"/>
      <c r="T137" s="1971"/>
      <c r="U137" s="1929"/>
      <c r="V137" s="1903"/>
      <c r="W137" s="1903">
        <v>11</v>
      </c>
      <c r="X137" s="1927">
        <v>0</v>
      </c>
      <c r="Y137" s="1926">
        <v>4</v>
      </c>
    </row>
    <row r="138" s="625" customFormat="1" ht="32" customHeight="1" spans="1:25">
      <c r="A138" s="1845"/>
      <c r="B138" s="1846"/>
      <c r="C138" s="1858"/>
      <c r="D138" s="1858"/>
      <c r="E138" s="1858"/>
      <c r="F138" s="1859"/>
      <c r="G138" s="1943"/>
      <c r="H138" s="1902"/>
      <c r="I138" s="1902"/>
      <c r="J138" s="1957"/>
      <c r="K138" s="1929" t="s">
        <v>735</v>
      </c>
      <c r="L138" s="1957"/>
      <c r="M138" s="1929" t="s">
        <v>735</v>
      </c>
      <c r="N138" s="1929"/>
      <c r="O138" s="1929" t="s">
        <v>735</v>
      </c>
      <c r="P138" s="1961"/>
      <c r="Q138" s="1971"/>
      <c r="R138" s="1971"/>
      <c r="S138" s="1929"/>
      <c r="T138" s="1971"/>
      <c r="U138" s="1929"/>
      <c r="V138" s="1903"/>
      <c r="W138" s="1903"/>
      <c r="X138" s="1927"/>
      <c r="Y138" s="1926"/>
    </row>
    <row r="139" s="625" customFormat="1" ht="32" customHeight="1" spans="1:25">
      <c r="A139" s="1845"/>
      <c r="B139" s="1846"/>
      <c r="C139" s="1858"/>
      <c r="D139" s="1858"/>
      <c r="E139" s="1858"/>
      <c r="F139" s="1859"/>
      <c r="G139" s="1943"/>
      <c r="H139" s="1902"/>
      <c r="I139" s="1902"/>
      <c r="J139" s="1957"/>
      <c r="K139" s="1929" t="s">
        <v>863</v>
      </c>
      <c r="L139" s="1957"/>
      <c r="M139" s="1929" t="s">
        <v>863</v>
      </c>
      <c r="N139" s="1929"/>
      <c r="O139" s="1929" t="s">
        <v>863</v>
      </c>
      <c r="P139" s="1929" t="s">
        <v>807</v>
      </c>
      <c r="Q139" s="1971"/>
      <c r="R139" s="1971"/>
      <c r="S139" s="1929"/>
      <c r="T139" s="1971"/>
      <c r="U139" s="1929"/>
      <c r="V139" s="1903"/>
      <c r="W139" s="1903"/>
      <c r="X139" s="1927"/>
      <c r="Y139" s="1926"/>
    </row>
    <row r="140" s="625" customFormat="1" ht="32" customHeight="1" spans="1:25">
      <c r="A140" s="1845"/>
      <c r="B140" s="1846"/>
      <c r="C140" s="1858"/>
      <c r="D140" s="1858"/>
      <c r="E140" s="1858"/>
      <c r="F140" s="1940"/>
      <c r="G140" s="1943"/>
      <c r="H140" s="1902"/>
      <c r="I140" s="1902"/>
      <c r="J140" s="1957"/>
      <c r="K140" s="1929" t="s">
        <v>864</v>
      </c>
      <c r="L140" s="1957"/>
      <c r="M140" s="1929" t="s">
        <v>864</v>
      </c>
      <c r="N140" s="1929"/>
      <c r="O140" s="1929" t="s">
        <v>864</v>
      </c>
      <c r="P140" s="1929" t="s">
        <v>864</v>
      </c>
      <c r="Q140" s="1971"/>
      <c r="R140" s="1929"/>
      <c r="S140" s="1929"/>
      <c r="T140" s="1929"/>
      <c r="U140" s="1929"/>
      <c r="V140" s="1903"/>
      <c r="W140" s="1903"/>
      <c r="X140" s="1927"/>
      <c r="Y140" s="1926"/>
    </row>
    <row r="141" ht="32" customHeight="1" spans="1:25">
      <c r="A141" s="1845" t="s">
        <v>544</v>
      </c>
      <c r="B141" s="1846" t="s">
        <v>866</v>
      </c>
      <c r="C141" s="1871"/>
      <c r="D141" s="1871"/>
      <c r="E141" s="1871"/>
      <c r="F141" s="1940"/>
      <c r="G141" s="1943" t="s">
        <v>520</v>
      </c>
      <c r="H141" s="1868"/>
      <c r="I141" s="1948" t="s">
        <v>666</v>
      </c>
      <c r="J141" s="1948" t="s">
        <v>717</v>
      </c>
      <c r="K141" s="1948" t="s">
        <v>666</v>
      </c>
      <c r="L141" s="1948" t="s">
        <v>717</v>
      </c>
      <c r="M141" s="1948" t="s">
        <v>666</v>
      </c>
      <c r="N141" s="1948" t="s">
        <v>667</v>
      </c>
      <c r="O141" s="1956" t="s">
        <v>660</v>
      </c>
      <c r="P141" s="1858"/>
      <c r="Q141" s="1858"/>
      <c r="R141" s="1858"/>
      <c r="S141" s="1858"/>
      <c r="T141" s="1858"/>
      <c r="U141" s="1858"/>
      <c r="V141" s="1871"/>
      <c r="W141" s="1984">
        <v>7</v>
      </c>
      <c r="X141" s="1984">
        <v>2</v>
      </c>
      <c r="Y141" s="1984">
        <v>7</v>
      </c>
    </row>
    <row r="142" s="625" customFormat="1" ht="32" customHeight="1" spans="1:25">
      <c r="A142" s="1845"/>
      <c r="B142" s="1846"/>
      <c r="C142" s="1871"/>
      <c r="D142" s="1871"/>
      <c r="E142" s="1871"/>
      <c r="F142" s="1940"/>
      <c r="G142" s="1943"/>
      <c r="H142" s="1868"/>
      <c r="I142" s="1929" t="s">
        <v>867</v>
      </c>
      <c r="J142" s="1929" t="s">
        <v>868</v>
      </c>
      <c r="K142" s="1929" t="s">
        <v>867</v>
      </c>
      <c r="L142" s="1929" t="s">
        <v>868</v>
      </c>
      <c r="M142" s="1929" t="s">
        <v>867</v>
      </c>
      <c r="N142" s="1929" t="s">
        <v>867</v>
      </c>
      <c r="O142" s="1978" t="s">
        <v>869</v>
      </c>
      <c r="P142" s="1858"/>
      <c r="Q142" s="1858"/>
      <c r="R142" s="1858"/>
      <c r="S142" s="1858"/>
      <c r="T142" s="1858"/>
      <c r="U142" s="1858"/>
      <c r="V142" s="1871"/>
      <c r="W142" s="1985"/>
      <c r="X142" s="1985"/>
      <c r="Y142" s="1985"/>
    </row>
    <row r="143" s="1823" customFormat="1" ht="30" customHeight="1" spans="1:25">
      <c r="A143" s="1845" t="s">
        <v>599</v>
      </c>
      <c r="B143" s="1846" t="s">
        <v>598</v>
      </c>
      <c r="C143" s="1871"/>
      <c r="D143" s="1871"/>
      <c r="E143" s="1871"/>
      <c r="F143" s="1940"/>
      <c r="G143" s="1943" t="s">
        <v>520</v>
      </c>
      <c r="H143" s="1869"/>
      <c r="I143" s="1858"/>
      <c r="J143" s="1858"/>
      <c r="K143" s="1871"/>
      <c r="L143" s="1871"/>
      <c r="M143" s="1871"/>
      <c r="N143" s="1871"/>
      <c r="O143" s="1871"/>
      <c r="P143" s="1871"/>
      <c r="Q143" s="1871"/>
      <c r="R143" s="1858"/>
      <c r="S143" s="1956" t="s">
        <v>870</v>
      </c>
      <c r="T143" s="1956" t="s">
        <v>870</v>
      </c>
      <c r="U143" s="1956" t="s">
        <v>870</v>
      </c>
      <c r="V143" s="1956" t="s">
        <v>870</v>
      </c>
      <c r="W143" s="1909">
        <v>4</v>
      </c>
      <c r="X143" s="1909">
        <v>14</v>
      </c>
      <c r="Y143" s="1909">
        <v>4</v>
      </c>
    </row>
    <row r="144" s="1823" customFormat="1" ht="30" customHeight="1" spans="1:25">
      <c r="A144" s="1845"/>
      <c r="B144" s="1846"/>
      <c r="C144" s="1871"/>
      <c r="D144" s="1871"/>
      <c r="E144" s="1871"/>
      <c r="F144" s="1940"/>
      <c r="G144" s="1943"/>
      <c r="H144" s="1869"/>
      <c r="I144" s="1858"/>
      <c r="J144" s="1858"/>
      <c r="K144" s="1871"/>
      <c r="L144" s="1871"/>
      <c r="M144" s="1871"/>
      <c r="N144" s="1871"/>
      <c r="O144" s="1871"/>
      <c r="P144" s="1871"/>
      <c r="Q144" s="1871"/>
      <c r="R144" s="1858"/>
      <c r="S144" s="1978" t="s">
        <v>871</v>
      </c>
      <c r="T144" s="1978" t="s">
        <v>871</v>
      </c>
      <c r="U144" s="1978" t="s">
        <v>871</v>
      </c>
      <c r="V144" s="1978" t="s">
        <v>872</v>
      </c>
      <c r="W144" s="1909"/>
      <c r="X144" s="1909"/>
      <c r="Y144" s="1909"/>
    </row>
    <row r="145" s="1823" customFormat="1" ht="32" customHeight="1" spans="1:25">
      <c r="A145" s="1845" t="s">
        <v>631</v>
      </c>
      <c r="B145" s="1846" t="s">
        <v>630</v>
      </c>
      <c r="C145" s="1957"/>
      <c r="D145" s="1957"/>
      <c r="E145" s="1902"/>
      <c r="F145" s="1902"/>
      <c r="G145" s="1958" t="s">
        <v>520</v>
      </c>
      <c r="H145" s="1902"/>
      <c r="I145" s="1902"/>
      <c r="J145" s="1902"/>
      <c r="K145" s="1902"/>
      <c r="L145" s="1959"/>
      <c r="M145" s="1959"/>
      <c r="N145" s="1948" t="s">
        <v>715</v>
      </c>
      <c r="O145" s="1948" t="s">
        <v>715</v>
      </c>
      <c r="P145" s="1948" t="s">
        <v>715</v>
      </c>
      <c r="Q145" s="1971"/>
      <c r="R145" s="1948" t="s">
        <v>715</v>
      </c>
      <c r="S145" s="1948" t="s">
        <v>715</v>
      </c>
      <c r="T145" s="1948" t="s">
        <v>765</v>
      </c>
      <c r="U145" s="1956" t="s">
        <v>716</v>
      </c>
      <c r="V145" s="1957"/>
      <c r="W145" s="1903">
        <v>7</v>
      </c>
      <c r="X145" s="1927">
        <v>1</v>
      </c>
      <c r="Y145" s="1926">
        <v>7</v>
      </c>
    </row>
    <row r="146" s="1823" customFormat="1" ht="32" customHeight="1" spans="1:25">
      <c r="A146" s="1845"/>
      <c r="B146" s="1846"/>
      <c r="C146" s="1957"/>
      <c r="D146" s="1957"/>
      <c r="E146" s="1902"/>
      <c r="F146" s="1902"/>
      <c r="G146" s="1958"/>
      <c r="H146" s="1902"/>
      <c r="I146" s="1902"/>
      <c r="J146" s="1902"/>
      <c r="K146" s="1902"/>
      <c r="L146" s="1979"/>
      <c r="M146" s="1979"/>
      <c r="N146" s="1979" t="s">
        <v>873</v>
      </c>
      <c r="O146" s="1979" t="s">
        <v>874</v>
      </c>
      <c r="P146" s="1979" t="s">
        <v>874</v>
      </c>
      <c r="Q146" s="1971"/>
      <c r="R146" s="1979" t="s">
        <v>874</v>
      </c>
      <c r="S146" s="1979" t="s">
        <v>874</v>
      </c>
      <c r="T146" s="1979" t="s">
        <v>874</v>
      </c>
      <c r="U146" s="1986" t="s">
        <v>875</v>
      </c>
      <c r="V146" s="1957"/>
      <c r="W146" s="1903"/>
      <c r="X146" s="1927"/>
      <c r="Y146" s="1926"/>
    </row>
    <row r="147" s="1823" customFormat="1" ht="32" customHeight="1" spans="1:25">
      <c r="A147" s="1845" t="s">
        <v>599</v>
      </c>
      <c r="B147" s="1846" t="s">
        <v>630</v>
      </c>
      <c r="C147" s="1948" t="s">
        <v>717</v>
      </c>
      <c r="D147" s="1948" t="s">
        <v>717</v>
      </c>
      <c r="E147" s="1948" t="s">
        <v>717</v>
      </c>
      <c r="F147" s="1948" t="s">
        <v>717</v>
      </c>
      <c r="G147" s="1958" t="s">
        <v>520</v>
      </c>
      <c r="H147" s="1948" t="s">
        <v>717</v>
      </c>
      <c r="I147" s="1948" t="s">
        <v>719</v>
      </c>
      <c r="J147" s="1956" t="s">
        <v>720</v>
      </c>
      <c r="K147" s="1902"/>
      <c r="L147" s="1972"/>
      <c r="M147" s="1971"/>
      <c r="N147" s="1971"/>
      <c r="O147" s="1971"/>
      <c r="P147" s="1971"/>
      <c r="Q147" s="1971"/>
      <c r="R147" s="1972"/>
      <c r="S147" s="1972"/>
      <c r="T147" s="1972"/>
      <c r="U147" s="1972"/>
      <c r="V147" s="1957"/>
      <c r="W147" s="1903">
        <v>7</v>
      </c>
      <c r="X147" s="1927">
        <v>1</v>
      </c>
      <c r="Y147" s="1926">
        <v>7</v>
      </c>
    </row>
    <row r="148" s="1823" customFormat="1" ht="32" customHeight="1" spans="1:25">
      <c r="A148" s="1845"/>
      <c r="B148" s="1846"/>
      <c r="C148" s="1929" t="s">
        <v>873</v>
      </c>
      <c r="D148" s="1929" t="s">
        <v>874</v>
      </c>
      <c r="E148" s="1929" t="s">
        <v>873</v>
      </c>
      <c r="F148" s="1929" t="s">
        <v>874</v>
      </c>
      <c r="G148" s="1958"/>
      <c r="H148" s="1929" t="s">
        <v>873</v>
      </c>
      <c r="I148" s="1929" t="s">
        <v>874</v>
      </c>
      <c r="J148" s="1978" t="s">
        <v>876</v>
      </c>
      <c r="K148" s="1902"/>
      <c r="L148" s="1972"/>
      <c r="M148" s="1971"/>
      <c r="N148" s="1971"/>
      <c r="O148" s="1971"/>
      <c r="P148" s="1971"/>
      <c r="Q148" s="1971"/>
      <c r="R148" s="1972"/>
      <c r="S148" s="1972"/>
      <c r="T148" s="1972"/>
      <c r="U148" s="1972"/>
      <c r="V148" s="1957"/>
      <c r="W148" s="1903"/>
      <c r="X148" s="1927"/>
      <c r="Y148" s="1926"/>
    </row>
    <row r="149" s="1823" customFormat="1" ht="32" customHeight="1" spans="1:25">
      <c r="A149" s="1845" t="s">
        <v>633</v>
      </c>
      <c r="B149" s="1846" t="s">
        <v>630</v>
      </c>
      <c r="C149" s="1948" t="s">
        <v>717</v>
      </c>
      <c r="D149" s="1948" t="s">
        <v>717</v>
      </c>
      <c r="E149" s="1948" t="s">
        <v>717</v>
      </c>
      <c r="F149" s="1948" t="s">
        <v>717</v>
      </c>
      <c r="G149" s="1958" t="s">
        <v>520</v>
      </c>
      <c r="H149" s="1948" t="s">
        <v>717</v>
      </c>
      <c r="I149" s="1948" t="s">
        <v>719</v>
      </c>
      <c r="J149" s="1948" t="s">
        <v>717</v>
      </c>
      <c r="K149" s="1903"/>
      <c r="L149" s="1903"/>
      <c r="M149" s="1903"/>
      <c r="N149" s="1903"/>
      <c r="O149" s="1903"/>
      <c r="P149" s="1903"/>
      <c r="Q149" s="1902"/>
      <c r="R149" s="1903"/>
      <c r="S149" s="1903"/>
      <c r="T149" s="1903"/>
      <c r="U149" s="1903"/>
      <c r="V149" s="1902"/>
      <c r="W149" s="1903">
        <v>7</v>
      </c>
      <c r="X149" s="1927">
        <v>0</v>
      </c>
      <c r="Y149" s="1926">
        <v>7</v>
      </c>
    </row>
    <row r="150" s="1823" customFormat="1" ht="32" customHeight="1" spans="1:25">
      <c r="A150" s="1845"/>
      <c r="B150" s="1846"/>
      <c r="C150" s="1929" t="s">
        <v>874</v>
      </c>
      <c r="D150" s="1929" t="s">
        <v>873</v>
      </c>
      <c r="E150" s="1929" t="s">
        <v>873</v>
      </c>
      <c r="F150" s="1929" t="s">
        <v>874</v>
      </c>
      <c r="G150" s="1958"/>
      <c r="H150" s="1929" t="s">
        <v>873</v>
      </c>
      <c r="I150" s="1929" t="s">
        <v>873</v>
      </c>
      <c r="J150" s="1929" t="s">
        <v>877</v>
      </c>
      <c r="K150" s="1903"/>
      <c r="L150" s="1903"/>
      <c r="M150" s="1903"/>
      <c r="N150" s="1903"/>
      <c r="O150" s="1903"/>
      <c r="P150" s="1903"/>
      <c r="Q150" s="1902"/>
      <c r="R150" s="1903"/>
      <c r="S150" s="1903"/>
      <c r="T150" s="1903"/>
      <c r="U150" s="1903"/>
      <c r="V150" s="1902"/>
      <c r="W150" s="1903"/>
      <c r="X150" s="1927"/>
      <c r="Y150" s="1926"/>
    </row>
    <row r="151" s="1823" customFormat="1" ht="32" customHeight="1" spans="1:25">
      <c r="A151" s="1845" t="s">
        <v>632</v>
      </c>
      <c r="B151" s="1846" t="s">
        <v>630</v>
      </c>
      <c r="C151" s="1948" t="s">
        <v>717</v>
      </c>
      <c r="D151" s="1948" t="s">
        <v>717</v>
      </c>
      <c r="E151" s="1948" t="s">
        <v>717</v>
      </c>
      <c r="F151" s="1959"/>
      <c r="G151" s="1958" t="s">
        <v>520</v>
      </c>
      <c r="H151" s="1959"/>
      <c r="I151" s="1959"/>
      <c r="J151" s="1959"/>
      <c r="K151" s="1903"/>
      <c r="L151" s="1959"/>
      <c r="M151" s="1959"/>
      <c r="N151" s="1948" t="s">
        <v>715</v>
      </c>
      <c r="O151" s="1948" t="s">
        <v>715</v>
      </c>
      <c r="P151" s="1948" t="s">
        <v>715</v>
      </c>
      <c r="Q151" s="1902"/>
      <c r="R151" s="1948" t="s">
        <v>715</v>
      </c>
      <c r="S151" s="1948" t="s">
        <v>715</v>
      </c>
      <c r="T151" s="1948" t="s">
        <v>715</v>
      </c>
      <c r="U151" s="1948" t="s">
        <v>715</v>
      </c>
      <c r="V151" s="1902"/>
      <c r="W151" s="1903">
        <v>10</v>
      </c>
      <c r="X151" s="1927">
        <v>0</v>
      </c>
      <c r="Y151" s="1926">
        <v>10</v>
      </c>
    </row>
    <row r="152" s="1823" customFormat="1" ht="32" customHeight="1" spans="1:25">
      <c r="A152" s="1845"/>
      <c r="B152" s="1846"/>
      <c r="C152" s="1929" t="s">
        <v>873</v>
      </c>
      <c r="D152" s="1929" t="s">
        <v>873</v>
      </c>
      <c r="E152" s="1929" t="s">
        <v>874</v>
      </c>
      <c r="F152" s="1929"/>
      <c r="G152" s="1958"/>
      <c r="H152" s="1929"/>
      <c r="I152" s="1929"/>
      <c r="J152" s="1929"/>
      <c r="K152" s="1903"/>
      <c r="L152" s="1979"/>
      <c r="M152" s="1979"/>
      <c r="N152" s="1979" t="s">
        <v>874</v>
      </c>
      <c r="O152" s="1979" t="s">
        <v>873</v>
      </c>
      <c r="P152" s="1979" t="s">
        <v>873</v>
      </c>
      <c r="Q152" s="1902"/>
      <c r="R152" s="1979" t="s">
        <v>874</v>
      </c>
      <c r="S152" s="1979" t="s">
        <v>873</v>
      </c>
      <c r="T152" s="1979" t="s">
        <v>874</v>
      </c>
      <c r="U152" s="1979" t="s">
        <v>877</v>
      </c>
      <c r="V152" s="1902"/>
      <c r="W152" s="1903"/>
      <c r="X152" s="1927"/>
      <c r="Y152" s="1926"/>
    </row>
    <row r="153" s="1823" customFormat="1" ht="32" customHeight="1" spans="1:25">
      <c r="A153" s="1845" t="s">
        <v>629</v>
      </c>
      <c r="B153" s="1846" t="s">
        <v>628</v>
      </c>
      <c r="C153" s="1948" t="s">
        <v>744</v>
      </c>
      <c r="D153" s="1948" t="s">
        <v>744</v>
      </c>
      <c r="E153" s="1948" t="s">
        <v>744</v>
      </c>
      <c r="F153" s="1948" t="s">
        <v>744</v>
      </c>
      <c r="G153" s="1959"/>
      <c r="H153" s="1948" t="s">
        <v>744</v>
      </c>
      <c r="I153" s="1948" t="s">
        <v>667</v>
      </c>
      <c r="J153" s="1948" t="s">
        <v>668</v>
      </c>
      <c r="K153" s="1956" t="s">
        <v>716</v>
      </c>
      <c r="L153" s="1956" t="s">
        <v>720</v>
      </c>
      <c r="M153" s="1972"/>
      <c r="N153" s="1972"/>
      <c r="O153" s="1972"/>
      <c r="P153" s="1972"/>
      <c r="Q153" s="1972"/>
      <c r="R153" s="1975"/>
      <c r="S153" s="1975"/>
      <c r="T153" s="1975"/>
      <c r="U153" s="1975"/>
      <c r="V153" s="1987"/>
      <c r="W153" s="1926">
        <v>20</v>
      </c>
      <c r="X153" s="1927">
        <v>2</v>
      </c>
      <c r="Y153" s="1926">
        <v>9</v>
      </c>
    </row>
    <row r="154" s="1823" customFormat="1" ht="32" customHeight="1" spans="1:25">
      <c r="A154" s="1845"/>
      <c r="B154" s="1846"/>
      <c r="C154" s="1929" t="s">
        <v>878</v>
      </c>
      <c r="D154" s="1929" t="s">
        <v>878</v>
      </c>
      <c r="E154" s="1929" t="s">
        <v>878</v>
      </c>
      <c r="F154" s="1929" t="s">
        <v>878</v>
      </c>
      <c r="G154" s="1929"/>
      <c r="H154" s="1929" t="s">
        <v>761</v>
      </c>
      <c r="I154" s="1929" t="s">
        <v>739</v>
      </c>
      <c r="J154" s="1929" t="s">
        <v>879</v>
      </c>
      <c r="K154" s="1978" t="s">
        <v>880</v>
      </c>
      <c r="L154" s="1978" t="s">
        <v>880</v>
      </c>
      <c r="M154" s="1972"/>
      <c r="N154" s="1972"/>
      <c r="O154" s="1972"/>
      <c r="P154" s="1972"/>
      <c r="Q154" s="1972"/>
      <c r="R154" s="1929"/>
      <c r="S154" s="1929"/>
      <c r="T154" s="1929"/>
      <c r="U154" s="1929"/>
      <c r="V154" s="1963"/>
      <c r="W154" s="1902"/>
      <c r="X154" s="1917"/>
      <c r="Y154" s="1902"/>
    </row>
    <row r="155" s="1823" customFormat="1" ht="32" customHeight="1" spans="1:25">
      <c r="A155" s="1845"/>
      <c r="B155" s="1846"/>
      <c r="C155" s="1929" t="s">
        <v>879</v>
      </c>
      <c r="D155" s="1929" t="s">
        <v>879</v>
      </c>
      <c r="E155" s="1929" t="s">
        <v>879</v>
      </c>
      <c r="F155" s="1929" t="s">
        <v>879</v>
      </c>
      <c r="G155" s="1929"/>
      <c r="H155" s="1929" t="s">
        <v>881</v>
      </c>
      <c r="I155" s="1929"/>
      <c r="J155" s="1929"/>
      <c r="K155" s="1929"/>
      <c r="L155" s="1929"/>
      <c r="M155" s="1972"/>
      <c r="N155" s="1972"/>
      <c r="O155" s="1972"/>
      <c r="P155" s="1972"/>
      <c r="Q155" s="1972"/>
      <c r="R155" s="1929"/>
      <c r="S155" s="1929"/>
      <c r="T155" s="1929"/>
      <c r="U155" s="1929"/>
      <c r="V155" s="1963"/>
      <c r="W155" s="1902"/>
      <c r="X155" s="1917"/>
      <c r="Y155" s="1902"/>
    </row>
    <row r="156" s="1823" customFormat="1" ht="32" customHeight="1" spans="1:25">
      <c r="A156" s="1845"/>
      <c r="B156" s="1846"/>
      <c r="C156" s="1929" t="s">
        <v>794</v>
      </c>
      <c r="D156" s="1929" t="s">
        <v>794</v>
      </c>
      <c r="E156" s="1929" t="s">
        <v>794</v>
      </c>
      <c r="F156" s="1929" t="s">
        <v>794</v>
      </c>
      <c r="G156" s="1929"/>
      <c r="H156" s="1929" t="s">
        <v>797</v>
      </c>
      <c r="I156" s="1929" t="s">
        <v>797</v>
      </c>
      <c r="J156" s="1972"/>
      <c r="K156" s="1972"/>
      <c r="L156" s="1929"/>
      <c r="M156" s="1972"/>
      <c r="N156" s="1972"/>
      <c r="O156" s="1929"/>
      <c r="P156" s="1929"/>
      <c r="Q156" s="1929"/>
      <c r="R156" s="1929"/>
      <c r="S156" s="1929"/>
      <c r="T156" s="1929"/>
      <c r="U156" s="1929"/>
      <c r="V156" s="1963"/>
      <c r="W156" s="1902"/>
      <c r="X156" s="1917"/>
      <c r="Y156" s="1902"/>
    </row>
    <row r="157" ht="32" customHeight="1" spans="1:25">
      <c r="A157" s="1845" t="s">
        <v>575</v>
      </c>
      <c r="B157" s="1846" t="s">
        <v>21</v>
      </c>
      <c r="C157" s="1960" t="s">
        <v>717</v>
      </c>
      <c r="D157" s="1961"/>
      <c r="E157" s="1960" t="s">
        <v>717</v>
      </c>
      <c r="F157" s="1962"/>
      <c r="G157" s="1958" t="s">
        <v>520</v>
      </c>
      <c r="H157" s="1948" t="s">
        <v>717</v>
      </c>
      <c r="I157" s="1965"/>
      <c r="J157" s="1965"/>
      <c r="K157" s="1948" t="s">
        <v>717</v>
      </c>
      <c r="L157" s="1948" t="s">
        <v>717</v>
      </c>
      <c r="M157" s="1971"/>
      <c r="N157" s="1959"/>
      <c r="O157" s="1948" t="s">
        <v>718</v>
      </c>
      <c r="P157" s="1980"/>
      <c r="Q157" s="1959"/>
      <c r="R157" s="1948" t="s">
        <v>719</v>
      </c>
      <c r="S157" s="1965"/>
      <c r="T157" s="1956" t="s">
        <v>716</v>
      </c>
      <c r="U157" s="1956" t="s">
        <v>720</v>
      </c>
      <c r="V157" s="1963"/>
      <c r="W157" s="1988">
        <v>11</v>
      </c>
      <c r="X157" s="1927">
        <v>2</v>
      </c>
      <c r="Y157" s="1926">
        <v>9</v>
      </c>
    </row>
    <row r="158" s="625" customFormat="1" ht="32" customHeight="1" spans="1:25">
      <c r="A158" s="1845"/>
      <c r="B158" s="1846"/>
      <c r="C158" s="1963" t="s">
        <v>882</v>
      </c>
      <c r="D158" s="1961"/>
      <c r="E158" s="1963" t="s">
        <v>882</v>
      </c>
      <c r="F158" s="1963"/>
      <c r="G158" s="1958"/>
      <c r="H158" s="1963" t="s">
        <v>882</v>
      </c>
      <c r="I158" s="1965"/>
      <c r="J158" s="1965"/>
      <c r="K158" s="1965" t="s">
        <v>882</v>
      </c>
      <c r="L158" s="1965" t="s">
        <v>882</v>
      </c>
      <c r="M158" s="1971"/>
      <c r="N158" s="1965"/>
      <c r="O158" s="1965" t="s">
        <v>690</v>
      </c>
      <c r="P158" s="1964"/>
      <c r="Q158" s="1965"/>
      <c r="R158" s="1959"/>
      <c r="S158" s="1965"/>
      <c r="T158" s="1965" t="s">
        <v>690</v>
      </c>
      <c r="U158" s="1989" t="s">
        <v>883</v>
      </c>
      <c r="V158" s="1963"/>
      <c r="W158" s="1988"/>
      <c r="X158" s="1927"/>
      <c r="Y158" s="1926"/>
    </row>
    <row r="159" s="625" customFormat="1" ht="32" customHeight="1" spans="1:25">
      <c r="A159" s="1845"/>
      <c r="B159" s="1846"/>
      <c r="C159" s="1964"/>
      <c r="D159" s="1961"/>
      <c r="E159" s="1964"/>
      <c r="F159" s="1963"/>
      <c r="G159" s="1958"/>
      <c r="H159" s="1965"/>
      <c r="I159" s="1965"/>
      <c r="J159" s="1965"/>
      <c r="K159" s="1961"/>
      <c r="L159" s="1971"/>
      <c r="M159" s="1971"/>
      <c r="N159" s="1965"/>
      <c r="O159" s="1963" t="s">
        <v>883</v>
      </c>
      <c r="P159" s="1965"/>
      <c r="Q159" s="1965"/>
      <c r="R159" s="1963" t="s">
        <v>883</v>
      </c>
      <c r="S159" s="1965"/>
      <c r="T159" s="1989" t="s">
        <v>883</v>
      </c>
      <c r="U159" s="1965"/>
      <c r="V159" s="1963"/>
      <c r="W159" s="1988"/>
      <c r="X159" s="1927"/>
      <c r="Y159" s="1926"/>
    </row>
    <row r="160" ht="32" customHeight="1" spans="1:25">
      <c r="A160" s="1845" t="s">
        <v>572</v>
      </c>
      <c r="B160" s="1846" t="s">
        <v>21</v>
      </c>
      <c r="C160" s="1960" t="s">
        <v>717</v>
      </c>
      <c r="D160" s="1961"/>
      <c r="E160" s="1960" t="s">
        <v>717</v>
      </c>
      <c r="F160" s="1960" t="s">
        <v>715</v>
      </c>
      <c r="G160" s="1958" t="s">
        <v>520</v>
      </c>
      <c r="H160" s="1948" t="s">
        <v>717</v>
      </c>
      <c r="I160" s="1960" t="s">
        <v>715</v>
      </c>
      <c r="J160" s="1959"/>
      <c r="K160" s="1980"/>
      <c r="L160" s="1948" t="s">
        <v>715</v>
      </c>
      <c r="M160" s="1971"/>
      <c r="N160" s="1948" t="s">
        <v>865</v>
      </c>
      <c r="O160" s="1980"/>
      <c r="P160" s="1959"/>
      <c r="Q160" s="1948" t="s">
        <v>765</v>
      </c>
      <c r="R160" s="1965"/>
      <c r="S160" s="1965"/>
      <c r="T160" s="1965"/>
      <c r="U160" s="1965"/>
      <c r="V160" s="1963"/>
      <c r="W160" s="1988">
        <v>9</v>
      </c>
      <c r="X160" s="1927">
        <v>0</v>
      </c>
      <c r="Y160" s="1926">
        <v>8</v>
      </c>
    </row>
    <row r="161" s="1826" customFormat="1" ht="32" customHeight="1" spans="1:25">
      <c r="A161" s="1966"/>
      <c r="B161" s="1967"/>
      <c r="C161" s="1962"/>
      <c r="D161" s="1961"/>
      <c r="E161" s="1962"/>
      <c r="F161" s="1962"/>
      <c r="G161" s="1963"/>
      <c r="H161" s="1959"/>
      <c r="I161" s="1962"/>
      <c r="J161" s="1959"/>
      <c r="K161" s="1980"/>
      <c r="L161" s="1961"/>
      <c r="M161" s="1971"/>
      <c r="N161" s="1965" t="s">
        <v>690</v>
      </c>
      <c r="O161" s="1980"/>
      <c r="P161" s="1959"/>
      <c r="Q161" s="1959"/>
      <c r="R161" s="1965"/>
      <c r="S161" s="1965"/>
      <c r="T161" s="1965"/>
      <c r="U161" s="1965"/>
      <c r="V161" s="1963"/>
      <c r="W161" s="1988"/>
      <c r="X161" s="1926"/>
      <c r="Y161" s="1926"/>
    </row>
    <row r="162" ht="32" customHeight="1" spans="1:25">
      <c r="A162" s="1845"/>
      <c r="B162" s="1846"/>
      <c r="C162" s="1963" t="s">
        <v>884</v>
      </c>
      <c r="D162" s="1961"/>
      <c r="E162" s="1963" t="s">
        <v>884</v>
      </c>
      <c r="F162" s="1963" t="s">
        <v>882</v>
      </c>
      <c r="G162" s="1958"/>
      <c r="H162" s="1963" t="s">
        <v>882</v>
      </c>
      <c r="I162" s="1963" t="s">
        <v>882</v>
      </c>
      <c r="J162" s="1965"/>
      <c r="K162" s="1980"/>
      <c r="L162" s="1963" t="s">
        <v>882</v>
      </c>
      <c r="M162" s="1971"/>
      <c r="N162" s="1963" t="s">
        <v>883</v>
      </c>
      <c r="O162" s="1980"/>
      <c r="P162" s="1965"/>
      <c r="Q162" s="1963" t="s">
        <v>883</v>
      </c>
      <c r="R162" s="1965"/>
      <c r="S162" s="1965"/>
      <c r="T162" s="1965"/>
      <c r="U162" s="1965"/>
      <c r="V162" s="1963"/>
      <c r="W162" s="1988"/>
      <c r="X162" s="1927"/>
      <c r="Y162" s="1926"/>
    </row>
    <row r="163" ht="32" customHeight="1" spans="1:25">
      <c r="A163" s="1852" t="s">
        <v>574</v>
      </c>
      <c r="B163" s="1853" t="s">
        <v>21</v>
      </c>
      <c r="C163" s="1964"/>
      <c r="D163" s="1960" t="s">
        <v>717</v>
      </c>
      <c r="E163" s="1964"/>
      <c r="F163" s="1960" t="s">
        <v>717</v>
      </c>
      <c r="G163" s="1968" t="s">
        <v>520</v>
      </c>
      <c r="H163" s="1948" t="s">
        <v>717</v>
      </c>
      <c r="I163" s="1960" t="s">
        <v>717</v>
      </c>
      <c r="J163" s="1965"/>
      <c r="K163" s="1948" t="s">
        <v>717</v>
      </c>
      <c r="L163" s="1948" t="s">
        <v>717</v>
      </c>
      <c r="M163" s="1971"/>
      <c r="N163" s="1959"/>
      <c r="O163" s="1948" t="s">
        <v>718</v>
      </c>
      <c r="P163" s="1980"/>
      <c r="Q163" s="1948" t="s">
        <v>765</v>
      </c>
      <c r="R163" s="1965"/>
      <c r="S163" s="1965"/>
      <c r="T163" s="1965"/>
      <c r="U163" s="1948" t="s">
        <v>720</v>
      </c>
      <c r="V163" s="1963"/>
      <c r="W163" s="1990">
        <v>9</v>
      </c>
      <c r="X163" s="1922">
        <v>0</v>
      </c>
      <c r="Y163" s="1918">
        <v>9</v>
      </c>
    </row>
    <row r="164" s="625" customFormat="1" ht="32" customHeight="1" spans="1:25">
      <c r="A164" s="1856"/>
      <c r="B164" s="1857"/>
      <c r="C164" s="1964"/>
      <c r="D164" s="1963" t="s">
        <v>884</v>
      </c>
      <c r="E164" s="1964"/>
      <c r="F164" s="1963" t="s">
        <v>884</v>
      </c>
      <c r="G164" s="1969"/>
      <c r="H164" s="1963" t="s">
        <v>882</v>
      </c>
      <c r="I164" s="1963" t="s">
        <v>884</v>
      </c>
      <c r="J164" s="1965"/>
      <c r="K164" s="1965" t="s">
        <v>885</v>
      </c>
      <c r="L164" s="1965" t="s">
        <v>885</v>
      </c>
      <c r="M164" s="1971"/>
      <c r="N164" s="1965"/>
      <c r="O164" s="1963" t="s">
        <v>882</v>
      </c>
      <c r="P164" s="1964"/>
      <c r="Q164" s="1965" t="s">
        <v>886</v>
      </c>
      <c r="R164" s="1964"/>
      <c r="S164" s="1965"/>
      <c r="T164" s="1965"/>
      <c r="U164" s="1963" t="s">
        <v>887</v>
      </c>
      <c r="V164" s="1963"/>
      <c r="W164" s="1991"/>
      <c r="X164" s="1923"/>
      <c r="Y164" s="1919"/>
    </row>
    <row r="165" s="625" customFormat="1" ht="32" customHeight="1" spans="1:25">
      <c r="A165" s="1862"/>
      <c r="B165" s="1863"/>
      <c r="C165" s="1964"/>
      <c r="D165" s="1962"/>
      <c r="E165" s="1964"/>
      <c r="F165" s="1962"/>
      <c r="G165" s="1970"/>
      <c r="H165" s="1959"/>
      <c r="I165" s="1980"/>
      <c r="J165" s="1959"/>
      <c r="K165" s="1965"/>
      <c r="L165" s="1959"/>
      <c r="M165" s="1971"/>
      <c r="N165" s="1959"/>
      <c r="O165" s="1971"/>
      <c r="P165" s="1959"/>
      <c r="Q165" s="1965"/>
      <c r="R165" s="1959"/>
      <c r="S165" s="1961"/>
      <c r="T165" s="1965"/>
      <c r="U165" s="1965"/>
      <c r="V165" s="1963"/>
      <c r="W165" s="1992"/>
      <c r="X165" s="1925"/>
      <c r="Y165" s="1924"/>
    </row>
    <row r="166" ht="32" customHeight="1" spans="1:25">
      <c r="A166" s="1845" t="s">
        <v>576</v>
      </c>
      <c r="B166" s="1846" t="s">
        <v>21</v>
      </c>
      <c r="C166" s="1960" t="s">
        <v>717</v>
      </c>
      <c r="D166" s="1960" t="s">
        <v>717</v>
      </c>
      <c r="E166" s="1960" t="s">
        <v>717</v>
      </c>
      <c r="F166" s="1960" t="s">
        <v>717</v>
      </c>
      <c r="G166" s="1958" t="s">
        <v>520</v>
      </c>
      <c r="H166" s="1948" t="s">
        <v>717</v>
      </c>
      <c r="I166" s="1960" t="s">
        <v>717</v>
      </c>
      <c r="J166" s="1959"/>
      <c r="K166" s="1948" t="s">
        <v>717</v>
      </c>
      <c r="L166" s="1948" t="s">
        <v>717</v>
      </c>
      <c r="M166" s="1971"/>
      <c r="N166" s="1959"/>
      <c r="O166" s="1948" t="s">
        <v>718</v>
      </c>
      <c r="P166" s="1959"/>
      <c r="Q166" s="1965"/>
      <c r="R166" s="1948" t="s">
        <v>719</v>
      </c>
      <c r="S166" s="1965"/>
      <c r="T166" s="1965"/>
      <c r="U166" s="1965"/>
      <c r="V166" s="1963"/>
      <c r="W166" s="1988">
        <v>10</v>
      </c>
      <c r="X166" s="1927">
        <v>0</v>
      </c>
      <c r="Y166" s="1926">
        <v>10</v>
      </c>
    </row>
    <row r="167" s="625" customFormat="1" ht="32" customHeight="1" spans="1:25">
      <c r="A167" s="1845"/>
      <c r="B167" s="1846"/>
      <c r="C167" s="1963" t="s">
        <v>887</v>
      </c>
      <c r="D167" s="1963" t="s">
        <v>882</v>
      </c>
      <c r="E167" s="1963" t="s">
        <v>887</v>
      </c>
      <c r="F167" s="1963" t="s">
        <v>882</v>
      </c>
      <c r="G167" s="1958"/>
      <c r="H167" s="1963" t="s">
        <v>882</v>
      </c>
      <c r="I167" s="1963" t="s">
        <v>884</v>
      </c>
      <c r="J167" s="1965"/>
      <c r="K167" s="1965" t="s">
        <v>882</v>
      </c>
      <c r="L167" s="1965" t="s">
        <v>882</v>
      </c>
      <c r="M167" s="1971"/>
      <c r="N167" s="1965"/>
      <c r="O167" s="1963" t="s">
        <v>882</v>
      </c>
      <c r="P167" s="1965"/>
      <c r="Q167" s="1965"/>
      <c r="R167" s="1965" t="s">
        <v>886</v>
      </c>
      <c r="S167" s="1965"/>
      <c r="T167" s="1965"/>
      <c r="U167" s="1965"/>
      <c r="V167" s="1963"/>
      <c r="W167" s="1988"/>
      <c r="X167" s="1927"/>
      <c r="Y167" s="1926"/>
    </row>
    <row r="168" ht="32" customHeight="1" spans="1:25">
      <c r="A168" s="1845" t="s">
        <v>578</v>
      </c>
      <c r="B168" s="1846" t="s">
        <v>21</v>
      </c>
      <c r="C168" s="1960" t="s">
        <v>717</v>
      </c>
      <c r="D168" s="1964"/>
      <c r="E168" s="1960" t="s">
        <v>717</v>
      </c>
      <c r="F168" s="1964"/>
      <c r="G168" s="1958" t="s">
        <v>520</v>
      </c>
      <c r="H168" s="1960" t="s">
        <v>717</v>
      </c>
      <c r="I168" s="1980"/>
      <c r="J168" s="1962"/>
      <c r="K168" s="1948" t="s">
        <v>717</v>
      </c>
      <c r="L168" s="1965" t="s">
        <v>554</v>
      </c>
      <c r="M168" s="1971"/>
      <c r="N168" s="1965"/>
      <c r="O168" s="1965"/>
      <c r="P168" s="1965"/>
      <c r="Q168" s="1965"/>
      <c r="R168" s="1965"/>
      <c r="S168" s="1965"/>
      <c r="T168" s="1965"/>
      <c r="U168" s="1965"/>
      <c r="V168" s="1963"/>
      <c r="W168" s="1988">
        <v>4</v>
      </c>
      <c r="X168" s="1927">
        <v>0</v>
      </c>
      <c r="Y168" s="1926">
        <v>4</v>
      </c>
    </row>
    <row r="169" s="625" customFormat="1" ht="32" customHeight="1" spans="1:25">
      <c r="A169" s="1845"/>
      <c r="B169" s="1846"/>
      <c r="C169" s="1963" t="s">
        <v>884</v>
      </c>
      <c r="D169" s="1964"/>
      <c r="E169" s="1963" t="s">
        <v>884</v>
      </c>
      <c r="F169" s="1964"/>
      <c r="G169" s="1958"/>
      <c r="H169" s="1963" t="s">
        <v>884</v>
      </c>
      <c r="I169" s="1964"/>
      <c r="J169" s="1963"/>
      <c r="K169" s="1965" t="s">
        <v>882</v>
      </c>
      <c r="L169" s="1965"/>
      <c r="M169" s="1971"/>
      <c r="N169" s="1965"/>
      <c r="O169" s="1965"/>
      <c r="P169" s="1965"/>
      <c r="Q169" s="1965"/>
      <c r="R169" s="1965"/>
      <c r="S169" s="1965"/>
      <c r="T169" s="1965"/>
      <c r="U169" s="1965"/>
      <c r="V169" s="1963"/>
      <c r="W169" s="1988"/>
      <c r="X169" s="1927"/>
      <c r="Y169" s="1926"/>
    </row>
    <row r="170" ht="32" customHeight="1" spans="1:25">
      <c r="A170" s="1845" t="s">
        <v>579</v>
      </c>
      <c r="B170" s="1846" t="s">
        <v>21</v>
      </c>
      <c r="C170" s="1960" t="s">
        <v>717</v>
      </c>
      <c r="D170" s="1964"/>
      <c r="E170" s="1960" t="s">
        <v>717</v>
      </c>
      <c r="F170" s="1964"/>
      <c r="G170" s="1958" t="s">
        <v>520</v>
      </c>
      <c r="H170" s="1960" t="s">
        <v>717</v>
      </c>
      <c r="I170" s="1965"/>
      <c r="J170" s="1962"/>
      <c r="K170" s="1948" t="s">
        <v>717</v>
      </c>
      <c r="L170" s="1965" t="s">
        <v>554</v>
      </c>
      <c r="M170" s="1971"/>
      <c r="N170" s="1965"/>
      <c r="O170" s="1980"/>
      <c r="P170" s="1965"/>
      <c r="Q170" s="1965"/>
      <c r="R170" s="1965"/>
      <c r="S170" s="1965"/>
      <c r="T170" s="1965"/>
      <c r="U170" s="1965"/>
      <c r="V170" s="1963"/>
      <c r="W170" s="1903">
        <v>4</v>
      </c>
      <c r="X170" s="1927">
        <v>0</v>
      </c>
      <c r="Y170" s="1926">
        <v>4</v>
      </c>
    </row>
    <row r="171" s="625" customFormat="1" ht="32" customHeight="1" spans="1:25">
      <c r="A171" s="1845"/>
      <c r="B171" s="1846"/>
      <c r="C171" s="1963" t="s">
        <v>884</v>
      </c>
      <c r="D171" s="1971"/>
      <c r="E171" s="1963" t="s">
        <v>884</v>
      </c>
      <c r="F171" s="1971"/>
      <c r="G171" s="1958"/>
      <c r="H171" s="1963" t="s">
        <v>884</v>
      </c>
      <c r="I171" s="1965"/>
      <c r="J171" s="1963"/>
      <c r="K171" s="1965" t="s">
        <v>885</v>
      </c>
      <c r="L171" s="1965"/>
      <c r="M171" s="1971"/>
      <c r="N171" s="1965"/>
      <c r="O171" s="1971"/>
      <c r="P171" s="1965"/>
      <c r="Q171" s="1965"/>
      <c r="R171" s="1965"/>
      <c r="S171" s="1965"/>
      <c r="T171" s="1965"/>
      <c r="U171" s="1965"/>
      <c r="V171" s="1963"/>
      <c r="W171" s="1903"/>
      <c r="X171" s="1927"/>
      <c r="Y171" s="1926"/>
    </row>
    <row r="172" s="1823" customFormat="1" ht="32" customHeight="1" spans="1:25">
      <c r="A172" s="1845" t="s">
        <v>581</v>
      </c>
      <c r="B172" s="1846" t="s">
        <v>21</v>
      </c>
      <c r="C172" s="1962"/>
      <c r="D172" s="1972"/>
      <c r="E172" s="1960" t="s">
        <v>715</v>
      </c>
      <c r="F172" s="1960" t="s">
        <v>715</v>
      </c>
      <c r="G172" s="1958" t="s">
        <v>520</v>
      </c>
      <c r="H172" s="1960" t="s">
        <v>715</v>
      </c>
      <c r="I172" s="1960" t="s">
        <v>715</v>
      </c>
      <c r="J172" s="1962"/>
      <c r="K172" s="1948" t="s">
        <v>715</v>
      </c>
      <c r="L172" s="1960" t="s">
        <v>715</v>
      </c>
      <c r="M172" s="1959"/>
      <c r="N172" s="1948" t="s">
        <v>865</v>
      </c>
      <c r="O172" s="1959"/>
      <c r="P172" s="1965"/>
      <c r="Q172" s="1965"/>
      <c r="R172" s="1965"/>
      <c r="S172" s="1965"/>
      <c r="T172" s="1965"/>
      <c r="U172" s="1965"/>
      <c r="V172" s="1963"/>
      <c r="W172" s="1903">
        <v>7</v>
      </c>
      <c r="X172" s="1926">
        <v>0</v>
      </c>
      <c r="Y172" s="1926">
        <v>7</v>
      </c>
    </row>
    <row r="173" s="1823" customFormat="1" ht="32" customHeight="1" spans="1:25">
      <c r="A173" s="1845"/>
      <c r="B173" s="1846"/>
      <c r="C173" s="1963"/>
      <c r="D173" s="1972"/>
      <c r="E173" s="1963" t="s">
        <v>882</v>
      </c>
      <c r="F173" s="1963" t="s">
        <v>884</v>
      </c>
      <c r="G173" s="1958"/>
      <c r="H173" s="1963" t="s">
        <v>887</v>
      </c>
      <c r="I173" s="1963" t="s">
        <v>884</v>
      </c>
      <c r="J173" s="1963"/>
      <c r="K173" s="1965" t="s">
        <v>882</v>
      </c>
      <c r="L173" s="1963" t="s">
        <v>884</v>
      </c>
      <c r="M173" s="1965"/>
      <c r="N173" s="1965" t="s">
        <v>882</v>
      </c>
      <c r="O173" s="1965"/>
      <c r="P173" s="1965"/>
      <c r="Q173" s="1965"/>
      <c r="R173" s="1965"/>
      <c r="S173" s="1965"/>
      <c r="T173" s="1965"/>
      <c r="U173" s="1965"/>
      <c r="V173" s="1963"/>
      <c r="W173" s="1903"/>
      <c r="X173" s="1926"/>
      <c r="Y173" s="1926"/>
    </row>
    <row r="174" s="1823" customFormat="1" ht="32" customHeight="1" spans="1:25">
      <c r="A174" s="1845" t="s">
        <v>583</v>
      </c>
      <c r="B174" s="1846" t="s">
        <v>21</v>
      </c>
      <c r="C174" s="1962"/>
      <c r="D174" s="1972"/>
      <c r="E174" s="1960" t="s">
        <v>715</v>
      </c>
      <c r="F174" s="1960" t="s">
        <v>715</v>
      </c>
      <c r="G174" s="1958" t="s">
        <v>520</v>
      </c>
      <c r="H174" s="1960" t="s">
        <v>715</v>
      </c>
      <c r="I174" s="1960" t="s">
        <v>715</v>
      </c>
      <c r="J174" s="1962"/>
      <c r="K174" s="1948" t="s">
        <v>715</v>
      </c>
      <c r="L174" s="1960" t="s">
        <v>715</v>
      </c>
      <c r="M174" s="1959"/>
      <c r="N174" s="1948" t="s">
        <v>865</v>
      </c>
      <c r="O174" s="1959"/>
      <c r="P174" s="1965"/>
      <c r="Q174" s="1965"/>
      <c r="R174" s="1965"/>
      <c r="S174" s="1965"/>
      <c r="T174" s="1965"/>
      <c r="U174" s="1965"/>
      <c r="V174" s="1963"/>
      <c r="W174" s="1988">
        <v>7</v>
      </c>
      <c r="X174" s="1926">
        <v>0</v>
      </c>
      <c r="Y174" s="1926">
        <v>7</v>
      </c>
    </row>
    <row r="175" s="1823" customFormat="1" ht="32" customHeight="1" spans="1:25">
      <c r="A175" s="1845"/>
      <c r="B175" s="1846"/>
      <c r="C175" s="1963"/>
      <c r="D175" s="1972"/>
      <c r="E175" s="1963" t="s">
        <v>887</v>
      </c>
      <c r="F175" s="1963" t="s">
        <v>884</v>
      </c>
      <c r="G175" s="1958"/>
      <c r="H175" s="1963" t="s">
        <v>882</v>
      </c>
      <c r="I175" s="1963" t="s">
        <v>884</v>
      </c>
      <c r="J175" s="1963"/>
      <c r="K175" s="1965" t="s">
        <v>885</v>
      </c>
      <c r="L175" s="1963" t="s">
        <v>884</v>
      </c>
      <c r="M175" s="1965"/>
      <c r="N175" s="1965" t="s">
        <v>885</v>
      </c>
      <c r="O175" s="1965"/>
      <c r="P175" s="1965"/>
      <c r="Q175" s="1965"/>
      <c r="R175" s="1965"/>
      <c r="S175" s="1965"/>
      <c r="T175" s="1965"/>
      <c r="U175" s="1965"/>
      <c r="V175" s="1963"/>
      <c r="W175" s="1988"/>
      <c r="X175" s="1926"/>
      <c r="Y175" s="1926"/>
    </row>
    <row r="176" s="1823" customFormat="1" ht="32" customHeight="1" spans="1:25">
      <c r="A176" s="1852" t="s">
        <v>592</v>
      </c>
      <c r="B176" s="1853" t="s">
        <v>68</v>
      </c>
      <c r="C176" s="1973"/>
      <c r="D176" s="1973"/>
      <c r="E176" s="1973"/>
      <c r="F176" s="1974"/>
      <c r="G176" s="1943" t="s">
        <v>520</v>
      </c>
      <c r="H176" s="1948" t="s">
        <v>666</v>
      </c>
      <c r="I176" s="1948" t="s">
        <v>666</v>
      </c>
      <c r="J176" s="1959"/>
      <c r="K176" s="1948" t="s">
        <v>666</v>
      </c>
      <c r="L176" s="1959"/>
      <c r="M176" s="1948" t="s">
        <v>715</v>
      </c>
      <c r="N176" s="1948" t="s">
        <v>715</v>
      </c>
      <c r="O176" s="1959"/>
      <c r="P176" s="1959"/>
      <c r="Q176" s="1959"/>
      <c r="R176" s="1965"/>
      <c r="S176" s="1965"/>
      <c r="T176" s="1965"/>
      <c r="U176" s="1965"/>
      <c r="V176" s="1987"/>
      <c r="W176" s="1918">
        <v>8</v>
      </c>
      <c r="X176" s="1950">
        <v>0</v>
      </c>
      <c r="Y176" s="1918">
        <v>5</v>
      </c>
    </row>
    <row r="177" s="1823" customFormat="1" ht="32" customHeight="1" spans="1:25">
      <c r="A177" s="1856"/>
      <c r="B177" s="1857"/>
      <c r="C177" s="1871"/>
      <c r="D177" s="1871"/>
      <c r="E177" s="1871"/>
      <c r="F177" s="1940"/>
      <c r="G177" s="1943"/>
      <c r="H177" s="1965" t="s">
        <v>888</v>
      </c>
      <c r="I177" s="1965" t="s">
        <v>888</v>
      </c>
      <c r="J177" s="1965"/>
      <c r="K177" s="1965" t="s">
        <v>889</v>
      </c>
      <c r="L177" s="1965"/>
      <c r="M177" s="1965" t="s">
        <v>890</v>
      </c>
      <c r="N177" s="1965" t="s">
        <v>890</v>
      </c>
      <c r="O177" s="1965"/>
      <c r="P177" s="1965"/>
      <c r="Q177" s="1965"/>
      <c r="R177" s="1965"/>
      <c r="S177" s="1965"/>
      <c r="T177" s="1965"/>
      <c r="U177" s="1965"/>
      <c r="V177" s="1963"/>
      <c r="W177" s="1919"/>
      <c r="X177" s="1993"/>
      <c r="Y177" s="1919"/>
    </row>
    <row r="178" s="1823" customFormat="1" ht="32" customHeight="1" spans="1:25">
      <c r="A178" s="1856"/>
      <c r="B178" s="1857"/>
      <c r="C178" s="1973"/>
      <c r="D178" s="1973"/>
      <c r="E178" s="1973"/>
      <c r="F178" s="1974"/>
      <c r="G178" s="1943"/>
      <c r="H178" s="1965" t="s">
        <v>691</v>
      </c>
      <c r="I178" s="1965" t="s">
        <v>691</v>
      </c>
      <c r="J178" s="1965"/>
      <c r="K178" s="1965" t="s">
        <v>797</v>
      </c>
      <c r="L178" s="1965"/>
      <c r="M178" s="1965"/>
      <c r="N178" s="1965"/>
      <c r="O178" s="1959"/>
      <c r="P178" s="1965"/>
      <c r="Q178" s="1965"/>
      <c r="R178" s="1981"/>
      <c r="S178" s="1981"/>
      <c r="T178" s="1965"/>
      <c r="U178" s="1965"/>
      <c r="V178" s="1987"/>
      <c r="W178" s="1919"/>
      <c r="X178" s="1993"/>
      <c r="Y178" s="1919"/>
    </row>
    <row r="179" s="1823" customFormat="1" ht="32" customHeight="1" spans="1:25">
      <c r="A179" s="1862"/>
      <c r="B179" s="1863"/>
      <c r="C179" s="1973"/>
      <c r="D179" s="1973"/>
      <c r="E179" s="1973"/>
      <c r="F179" s="1974"/>
      <c r="G179" s="1943"/>
      <c r="H179" s="1959"/>
      <c r="I179" s="1965"/>
      <c r="J179" s="1965"/>
      <c r="K179" s="1965"/>
      <c r="L179" s="1959"/>
      <c r="M179" s="1965"/>
      <c r="N179" s="1965"/>
      <c r="O179" s="1959"/>
      <c r="P179" s="1959"/>
      <c r="Q179" s="1959"/>
      <c r="R179" s="1981"/>
      <c r="S179" s="1981"/>
      <c r="T179" s="1965"/>
      <c r="U179" s="1965"/>
      <c r="V179" s="1987"/>
      <c r="W179" s="1924"/>
      <c r="X179" s="1951"/>
      <c r="Y179" s="1924"/>
    </row>
    <row r="180" s="1823" customFormat="1" ht="32" customHeight="1" spans="1:25">
      <c r="A180" s="1852" t="s">
        <v>591</v>
      </c>
      <c r="B180" s="1853" t="s">
        <v>68</v>
      </c>
      <c r="C180" s="1973"/>
      <c r="D180" s="1973"/>
      <c r="E180" s="1973"/>
      <c r="F180" s="1974"/>
      <c r="G180" s="1943" t="s">
        <v>520</v>
      </c>
      <c r="H180" s="1948" t="s">
        <v>717</v>
      </c>
      <c r="I180" s="1948" t="s">
        <v>717</v>
      </c>
      <c r="J180" s="1959"/>
      <c r="K180" s="1948" t="s">
        <v>717</v>
      </c>
      <c r="L180" s="1959"/>
      <c r="M180" s="1948" t="s">
        <v>717</v>
      </c>
      <c r="N180" s="1948" t="s">
        <v>717</v>
      </c>
      <c r="O180" s="1948" t="s">
        <v>717</v>
      </c>
      <c r="P180" s="1959"/>
      <c r="Q180" s="1948" t="s">
        <v>668</v>
      </c>
      <c r="R180" s="1893"/>
      <c r="S180" s="1956" t="s">
        <v>660</v>
      </c>
      <c r="T180" s="1965"/>
      <c r="U180" s="1965"/>
      <c r="V180" s="1987"/>
      <c r="W180" s="1918">
        <v>16</v>
      </c>
      <c r="X180" s="1950">
        <v>2</v>
      </c>
      <c r="Y180" s="1918">
        <v>8</v>
      </c>
    </row>
    <row r="181" s="1823" customFormat="1" ht="32" customHeight="1" spans="1:25">
      <c r="A181" s="1856"/>
      <c r="B181" s="1857"/>
      <c r="C181" s="1871"/>
      <c r="D181" s="1871"/>
      <c r="E181" s="1871"/>
      <c r="F181" s="1940"/>
      <c r="G181" s="1943"/>
      <c r="H181" s="1965" t="s">
        <v>888</v>
      </c>
      <c r="I181" s="1965" t="s">
        <v>888</v>
      </c>
      <c r="J181" s="1965"/>
      <c r="K181" s="1965" t="s">
        <v>888</v>
      </c>
      <c r="L181" s="1965"/>
      <c r="M181" s="1965" t="s">
        <v>888</v>
      </c>
      <c r="N181" s="1965" t="s">
        <v>888</v>
      </c>
      <c r="O181" s="1965" t="s">
        <v>888</v>
      </c>
      <c r="P181" s="1965"/>
      <c r="Q181" s="1965" t="s">
        <v>888</v>
      </c>
      <c r="R181" s="1893"/>
      <c r="S181" s="1965" t="s">
        <v>754</v>
      </c>
      <c r="T181" s="1965"/>
      <c r="U181" s="1965"/>
      <c r="V181" s="1963"/>
      <c r="W181" s="1919"/>
      <c r="X181" s="1993"/>
      <c r="Y181" s="1919"/>
    </row>
    <row r="182" s="1823" customFormat="1" ht="32" customHeight="1" spans="1:25">
      <c r="A182" s="1856"/>
      <c r="B182" s="1857"/>
      <c r="C182" s="1973"/>
      <c r="D182" s="1973"/>
      <c r="E182" s="1973"/>
      <c r="F182" s="1974"/>
      <c r="G182" s="1943"/>
      <c r="H182" s="1965" t="s">
        <v>691</v>
      </c>
      <c r="I182" s="1965" t="s">
        <v>691</v>
      </c>
      <c r="J182" s="1965"/>
      <c r="K182" s="1965" t="s">
        <v>691</v>
      </c>
      <c r="L182" s="1965"/>
      <c r="M182" s="1965" t="s">
        <v>691</v>
      </c>
      <c r="N182" s="1965" t="s">
        <v>691</v>
      </c>
      <c r="O182" s="1965" t="s">
        <v>691</v>
      </c>
      <c r="P182" s="1959"/>
      <c r="Q182" s="1965" t="s">
        <v>691</v>
      </c>
      <c r="R182" s="1965"/>
      <c r="S182" s="1965" t="s">
        <v>797</v>
      </c>
      <c r="T182" s="1981"/>
      <c r="U182" s="1981"/>
      <c r="V182" s="1963"/>
      <c r="W182" s="1919"/>
      <c r="X182" s="1993"/>
      <c r="Y182" s="1919"/>
    </row>
    <row r="183" s="1823" customFormat="1" ht="32" customHeight="1" spans="1:25">
      <c r="A183" s="1862"/>
      <c r="B183" s="1863"/>
      <c r="C183" s="1973"/>
      <c r="D183" s="1973"/>
      <c r="E183" s="1973"/>
      <c r="F183" s="1974"/>
      <c r="G183" s="1943"/>
      <c r="H183" s="1975"/>
      <c r="I183" s="1975"/>
      <c r="J183" s="1929"/>
      <c r="K183" s="1965"/>
      <c r="L183" s="1959"/>
      <c r="M183" s="1965"/>
      <c r="N183" s="1959"/>
      <c r="O183" s="1981"/>
      <c r="P183" s="1959"/>
      <c r="Q183" s="1959"/>
      <c r="R183" s="1959"/>
      <c r="S183" s="1959"/>
      <c r="T183" s="1981"/>
      <c r="U183" s="1981"/>
      <c r="V183" s="1963"/>
      <c r="W183" s="1924"/>
      <c r="X183" s="1951"/>
      <c r="Y183" s="1924"/>
    </row>
    <row r="184" s="1823" customFormat="1" ht="32" customHeight="1" spans="1:25">
      <c r="A184" s="1845" t="s">
        <v>537</v>
      </c>
      <c r="B184" s="1846" t="s">
        <v>451</v>
      </c>
      <c r="C184" s="1973"/>
      <c r="D184" s="1973"/>
      <c r="E184" s="1973"/>
      <c r="F184" s="1974"/>
      <c r="G184" s="1943" t="s">
        <v>520</v>
      </c>
      <c r="H184" s="1976"/>
      <c r="I184" s="1973"/>
      <c r="J184" s="1973"/>
      <c r="K184" s="1973"/>
      <c r="L184" s="1948" t="s">
        <v>666</v>
      </c>
      <c r="M184" s="1948" t="s">
        <v>667</v>
      </c>
      <c r="N184" s="1948" t="s">
        <v>668</v>
      </c>
      <c r="O184" s="1956" t="s">
        <v>660</v>
      </c>
      <c r="P184" s="1948" t="s">
        <v>671</v>
      </c>
      <c r="Q184" s="1948" t="s">
        <v>671</v>
      </c>
      <c r="R184" s="1948" t="s">
        <v>671</v>
      </c>
      <c r="S184" s="1948" t="s">
        <v>694</v>
      </c>
      <c r="T184" s="1948" t="s">
        <v>673</v>
      </c>
      <c r="U184" s="1956" t="s">
        <v>697</v>
      </c>
      <c r="V184" s="1987"/>
      <c r="W184" s="1926">
        <v>16</v>
      </c>
      <c r="X184" s="1926">
        <v>7</v>
      </c>
      <c r="Y184" s="1926">
        <v>10</v>
      </c>
    </row>
    <row r="185" s="1823" customFormat="1" ht="32" customHeight="1" spans="1:25">
      <c r="A185" s="1845"/>
      <c r="B185" s="1846"/>
      <c r="C185" s="1871"/>
      <c r="D185" s="1871"/>
      <c r="E185" s="1871"/>
      <c r="F185" s="1940"/>
      <c r="G185" s="1943"/>
      <c r="H185" s="1868"/>
      <c r="I185" s="1871"/>
      <c r="J185" s="1871"/>
      <c r="K185" s="1871"/>
      <c r="L185" s="1929" t="s">
        <v>891</v>
      </c>
      <c r="M185" s="1929" t="s">
        <v>891</v>
      </c>
      <c r="N185" s="1929" t="s">
        <v>891</v>
      </c>
      <c r="O185" s="1978" t="s">
        <v>891</v>
      </c>
      <c r="P185" s="1929" t="s">
        <v>892</v>
      </c>
      <c r="Q185" s="1929" t="s">
        <v>892</v>
      </c>
      <c r="R185" s="1929" t="s">
        <v>892</v>
      </c>
      <c r="S185" s="1929" t="s">
        <v>759</v>
      </c>
      <c r="T185" s="1929" t="s">
        <v>759</v>
      </c>
      <c r="U185" s="1978" t="s">
        <v>890</v>
      </c>
      <c r="V185" s="1963"/>
      <c r="W185" s="1926"/>
      <c r="X185" s="1926"/>
      <c r="Y185" s="1926"/>
    </row>
    <row r="186" s="1823" customFormat="1" ht="32" customHeight="1" spans="1:25">
      <c r="A186" s="1845"/>
      <c r="B186" s="1846"/>
      <c r="C186" s="1871"/>
      <c r="D186" s="1871"/>
      <c r="E186" s="1871"/>
      <c r="F186" s="1940"/>
      <c r="G186" s="1943"/>
      <c r="H186" s="1868"/>
      <c r="I186" s="1871"/>
      <c r="J186" s="1871"/>
      <c r="K186" s="1871"/>
      <c r="L186" s="1929" t="s">
        <v>893</v>
      </c>
      <c r="M186" s="1929" t="s">
        <v>893</v>
      </c>
      <c r="N186" s="1929" t="s">
        <v>893</v>
      </c>
      <c r="O186" s="1978" t="s">
        <v>893</v>
      </c>
      <c r="P186" s="1929"/>
      <c r="Q186" s="1929"/>
      <c r="R186" s="1929"/>
      <c r="S186" s="1929" t="s">
        <v>893</v>
      </c>
      <c r="T186" s="1929" t="s">
        <v>893</v>
      </c>
      <c r="U186" s="1929"/>
      <c r="V186" s="1963"/>
      <c r="W186" s="1926"/>
      <c r="X186" s="1926"/>
      <c r="Y186" s="1926"/>
    </row>
    <row r="187" ht="32" customHeight="1" spans="1:25">
      <c r="A187" s="1845" t="s">
        <v>550</v>
      </c>
      <c r="B187" s="1846" t="s">
        <v>442</v>
      </c>
      <c r="C187" s="1973"/>
      <c r="D187" s="1973"/>
      <c r="E187" s="1973"/>
      <c r="F187" s="1974"/>
      <c r="G187" s="1943" t="s">
        <v>520</v>
      </c>
      <c r="H187" s="1948" t="s">
        <v>666</v>
      </c>
      <c r="I187" s="1948" t="s">
        <v>666</v>
      </c>
      <c r="J187" s="1948" t="s">
        <v>666</v>
      </c>
      <c r="K187" s="1948" t="s">
        <v>666</v>
      </c>
      <c r="L187" s="1948" t="s">
        <v>666</v>
      </c>
      <c r="M187" s="1948" t="s">
        <v>666</v>
      </c>
      <c r="N187" s="1948" t="s">
        <v>666</v>
      </c>
      <c r="O187" s="1948" t="s">
        <v>668</v>
      </c>
      <c r="P187" s="1929"/>
      <c r="Q187" s="1956" t="s">
        <v>661</v>
      </c>
      <c r="R187" s="1956" t="s">
        <v>661</v>
      </c>
      <c r="S187" s="1956" t="s">
        <v>660</v>
      </c>
      <c r="T187" s="1929"/>
      <c r="U187" s="1929"/>
      <c r="V187" s="1963"/>
      <c r="W187" s="1926">
        <v>21</v>
      </c>
      <c r="X187" s="1927">
        <v>13</v>
      </c>
      <c r="Y187" s="1926">
        <v>11</v>
      </c>
    </row>
    <row r="188" s="625" customFormat="1" ht="32" customHeight="1" spans="1:25">
      <c r="A188" s="1845"/>
      <c r="B188" s="1846"/>
      <c r="C188" s="1871"/>
      <c r="D188" s="1871"/>
      <c r="E188" s="1871"/>
      <c r="F188" s="1940"/>
      <c r="G188" s="1943"/>
      <c r="H188" s="1929" t="s">
        <v>772</v>
      </c>
      <c r="I188" s="1929" t="s">
        <v>772</v>
      </c>
      <c r="J188" s="1929" t="s">
        <v>772</v>
      </c>
      <c r="K188" s="1929" t="s">
        <v>772</v>
      </c>
      <c r="L188" s="1929" t="s">
        <v>772</v>
      </c>
      <c r="M188" s="1929" t="s">
        <v>772</v>
      </c>
      <c r="N188" s="1929" t="s">
        <v>772</v>
      </c>
      <c r="O188" s="1929" t="s">
        <v>772</v>
      </c>
      <c r="P188" s="1929"/>
      <c r="Q188" s="1978" t="s">
        <v>772</v>
      </c>
      <c r="R188" s="1978" t="s">
        <v>880</v>
      </c>
      <c r="S188" s="1929"/>
      <c r="T188" s="1929"/>
      <c r="U188" s="1929"/>
      <c r="V188" s="1963"/>
      <c r="W188" s="1926"/>
      <c r="X188" s="1927"/>
      <c r="Y188" s="1926"/>
    </row>
    <row r="189" s="625" customFormat="1" ht="32" customHeight="1" spans="1:25">
      <c r="A189" s="1845"/>
      <c r="B189" s="1846"/>
      <c r="C189" s="1871"/>
      <c r="D189" s="1871"/>
      <c r="E189" s="1871"/>
      <c r="F189" s="1940"/>
      <c r="G189" s="1943"/>
      <c r="H189" s="1929" t="s">
        <v>894</v>
      </c>
      <c r="I189" s="1929" t="s">
        <v>894</v>
      </c>
      <c r="J189" s="1929" t="s">
        <v>894</v>
      </c>
      <c r="K189" s="1929" t="s">
        <v>794</v>
      </c>
      <c r="L189" s="1929" t="s">
        <v>794</v>
      </c>
      <c r="M189" s="1929" t="s">
        <v>794</v>
      </c>
      <c r="N189" s="1929" t="s">
        <v>794</v>
      </c>
      <c r="O189" s="1929" t="s">
        <v>794</v>
      </c>
      <c r="P189" s="1929"/>
      <c r="Q189" s="1978" t="s">
        <v>794</v>
      </c>
      <c r="R189" s="1978" t="s">
        <v>895</v>
      </c>
      <c r="S189" s="1978" t="s">
        <v>794</v>
      </c>
      <c r="T189" s="1929"/>
      <c r="U189" s="1929"/>
      <c r="V189" s="1963"/>
      <c r="W189" s="1902"/>
      <c r="X189" s="1917"/>
      <c r="Y189" s="1902"/>
    </row>
    <row r="190" s="1823" customFormat="1" ht="32" customHeight="1" spans="1:25">
      <c r="A190" s="1845" t="s">
        <v>613</v>
      </c>
      <c r="B190" s="1846" t="s">
        <v>612</v>
      </c>
      <c r="C190" s="1973"/>
      <c r="D190" s="1973"/>
      <c r="E190" s="1973"/>
      <c r="F190" s="1974"/>
      <c r="G190" s="1943" t="s">
        <v>520</v>
      </c>
      <c r="H190" s="1977" t="s">
        <v>666</v>
      </c>
      <c r="I190" s="1982" t="s">
        <v>667</v>
      </c>
      <c r="J190" s="1983" t="s">
        <v>661</v>
      </c>
      <c r="K190" s="1973"/>
      <c r="L190" s="1973"/>
      <c r="M190" s="1973"/>
      <c r="N190" s="1973"/>
      <c r="O190" s="1871"/>
      <c r="P190" s="1871"/>
      <c r="Q190" s="1871"/>
      <c r="R190" s="1871"/>
      <c r="S190" s="1858"/>
      <c r="T190" s="1858"/>
      <c r="U190" s="1858"/>
      <c r="V190" s="1871"/>
      <c r="W190" s="1910">
        <v>3</v>
      </c>
      <c r="X190" s="1910">
        <v>2</v>
      </c>
      <c r="Y190" s="1910">
        <v>3</v>
      </c>
    </row>
    <row r="191" s="1823" customFormat="1" ht="32" customHeight="1" spans="1:25">
      <c r="A191" s="1845"/>
      <c r="B191" s="1846"/>
      <c r="C191" s="1871"/>
      <c r="D191" s="1871"/>
      <c r="E191" s="1871"/>
      <c r="F191" s="1940"/>
      <c r="G191" s="1943"/>
      <c r="H191" s="1868" t="s">
        <v>896</v>
      </c>
      <c r="I191" s="1871" t="s">
        <v>896</v>
      </c>
      <c r="J191" s="1872" t="s">
        <v>897</v>
      </c>
      <c r="K191" s="1871"/>
      <c r="L191" s="1871"/>
      <c r="M191" s="1871"/>
      <c r="N191" s="1871"/>
      <c r="O191" s="1871"/>
      <c r="P191" s="1871"/>
      <c r="Q191" s="1871"/>
      <c r="R191" s="1871"/>
      <c r="S191" s="1858"/>
      <c r="T191" s="1858"/>
      <c r="U191" s="1858"/>
      <c r="V191" s="1871"/>
      <c r="W191" s="1915"/>
      <c r="X191" s="1915"/>
      <c r="Y191" s="1915"/>
    </row>
    <row r="192" s="288" customFormat="1" ht="32" customHeight="1" spans="1:25">
      <c r="A192" s="1845" t="s">
        <v>570</v>
      </c>
      <c r="B192" s="1846" t="s">
        <v>258</v>
      </c>
      <c r="C192" s="1973"/>
      <c r="D192" s="1973"/>
      <c r="E192" s="1973"/>
      <c r="F192" s="1974"/>
      <c r="G192" s="1943" t="s">
        <v>520</v>
      </c>
      <c r="H192" s="1956" t="s">
        <v>661</v>
      </c>
      <c r="I192" s="1956" t="s">
        <v>661</v>
      </c>
      <c r="J192" s="1956" t="s">
        <v>661</v>
      </c>
      <c r="K192" s="1956" t="s">
        <v>661</v>
      </c>
      <c r="L192" s="1956" t="s">
        <v>661</v>
      </c>
      <c r="M192" s="1956" t="s">
        <v>661</v>
      </c>
      <c r="N192" s="1858"/>
      <c r="O192" s="1858"/>
      <c r="P192" s="1871"/>
      <c r="Q192" s="1871"/>
      <c r="R192" s="1871"/>
      <c r="S192" s="1871"/>
      <c r="T192" s="1871"/>
      <c r="U192" s="1871"/>
      <c r="V192" s="1871"/>
      <c r="W192" s="1910">
        <v>12</v>
      </c>
      <c r="X192" s="1910">
        <v>12</v>
      </c>
      <c r="Y192" s="1910">
        <v>6</v>
      </c>
    </row>
    <row r="193" s="625" customFormat="1" ht="32" customHeight="1" spans="1:25">
      <c r="A193" s="1845"/>
      <c r="B193" s="1846"/>
      <c r="C193" s="1871"/>
      <c r="D193" s="1871"/>
      <c r="E193" s="1871"/>
      <c r="F193" s="1940"/>
      <c r="G193" s="1943"/>
      <c r="H193" s="1929" t="s">
        <v>898</v>
      </c>
      <c r="I193" s="1929" t="s">
        <v>899</v>
      </c>
      <c r="J193" s="1929" t="s">
        <v>900</v>
      </c>
      <c r="K193" s="1929" t="s">
        <v>901</v>
      </c>
      <c r="L193" s="1929" t="s">
        <v>902</v>
      </c>
      <c r="M193" s="1929" t="s">
        <v>901</v>
      </c>
      <c r="N193" s="1858"/>
      <c r="O193" s="1858"/>
      <c r="P193" s="1871"/>
      <c r="Q193" s="1871"/>
      <c r="R193" s="1871"/>
      <c r="S193" s="1871"/>
      <c r="T193" s="1871"/>
      <c r="U193" s="1871"/>
      <c r="V193" s="1871"/>
      <c r="W193" s="1913"/>
      <c r="X193" s="1913"/>
      <c r="Y193" s="1913"/>
    </row>
    <row r="194" s="625" customFormat="1" ht="32" customHeight="1" spans="1:25">
      <c r="A194" s="1845"/>
      <c r="B194" s="1846"/>
      <c r="C194" s="1871"/>
      <c r="D194" s="1871"/>
      <c r="E194" s="1871"/>
      <c r="F194" s="1940"/>
      <c r="G194" s="1943"/>
      <c r="H194" s="1978" t="s">
        <v>903</v>
      </c>
      <c r="I194" s="1978" t="s">
        <v>904</v>
      </c>
      <c r="J194" s="1978" t="s">
        <v>905</v>
      </c>
      <c r="K194" s="1978" t="s">
        <v>906</v>
      </c>
      <c r="L194" s="1978" t="s">
        <v>907</v>
      </c>
      <c r="M194" s="1978" t="s">
        <v>907</v>
      </c>
      <c r="N194" s="1858"/>
      <c r="O194" s="1858"/>
      <c r="P194" s="1871"/>
      <c r="Q194" s="1871"/>
      <c r="R194" s="1871"/>
      <c r="S194" s="1871"/>
      <c r="T194" s="1871"/>
      <c r="U194" s="1871"/>
      <c r="V194" s="1871"/>
      <c r="W194" s="1915"/>
      <c r="X194" s="1915"/>
      <c r="Y194" s="1915"/>
    </row>
    <row r="195" s="1823" customFormat="1" ht="32" customHeight="1" spans="1:25">
      <c r="A195" s="1852" t="s">
        <v>585</v>
      </c>
      <c r="B195" s="1846" t="s">
        <v>584</v>
      </c>
      <c r="C195" s="1973"/>
      <c r="D195" s="1973"/>
      <c r="E195" s="1973"/>
      <c r="F195" s="1974"/>
      <c r="G195" s="1943" t="s">
        <v>520</v>
      </c>
      <c r="H195" s="1976"/>
      <c r="I195" s="1973"/>
      <c r="J195" s="1871"/>
      <c r="K195" s="1973"/>
      <c r="L195" s="1982" t="s">
        <v>666</v>
      </c>
      <c r="M195" s="1982" t="s">
        <v>666</v>
      </c>
      <c r="N195" s="1982" t="s">
        <v>666</v>
      </c>
      <c r="O195" s="1983" t="s">
        <v>660</v>
      </c>
      <c r="P195" s="1973"/>
      <c r="Q195" s="1973"/>
      <c r="R195" s="1973"/>
      <c r="S195" s="1973"/>
      <c r="T195" s="1973"/>
      <c r="U195" s="1973"/>
      <c r="V195" s="1973"/>
      <c r="W195" s="1910">
        <v>4</v>
      </c>
      <c r="X195" s="1910">
        <v>4</v>
      </c>
      <c r="Y195" s="1910">
        <v>4</v>
      </c>
    </row>
    <row r="196" s="1823" customFormat="1" ht="32" customHeight="1" spans="1:25">
      <c r="A196" s="1862"/>
      <c r="B196" s="1846"/>
      <c r="C196" s="1871"/>
      <c r="D196" s="1871"/>
      <c r="E196" s="1871"/>
      <c r="F196" s="1940"/>
      <c r="G196" s="1943"/>
      <c r="H196" s="1868"/>
      <c r="I196" s="1871"/>
      <c r="J196" s="1871"/>
      <c r="K196" s="1871"/>
      <c r="L196" s="1871" t="s">
        <v>908</v>
      </c>
      <c r="M196" s="1871" t="s">
        <v>908</v>
      </c>
      <c r="N196" s="1871" t="s">
        <v>908</v>
      </c>
      <c r="O196" s="1872" t="s">
        <v>908</v>
      </c>
      <c r="P196" s="1871"/>
      <c r="Q196" s="1871"/>
      <c r="R196" s="1871"/>
      <c r="S196" s="1871"/>
      <c r="T196" s="1871"/>
      <c r="U196" s="1871"/>
      <c r="V196" s="1871"/>
      <c r="W196" s="1915"/>
      <c r="X196" s="1915"/>
      <c r="Y196" s="1915"/>
    </row>
    <row r="197" s="1823" customFormat="1" ht="32" customHeight="1" spans="1:25">
      <c r="A197" s="1852" t="s">
        <v>555</v>
      </c>
      <c r="B197" s="1846" t="s">
        <v>401</v>
      </c>
      <c r="C197" s="1982" t="s">
        <v>715</v>
      </c>
      <c r="D197" s="1982" t="s">
        <v>715</v>
      </c>
      <c r="E197" s="1982" t="s">
        <v>865</v>
      </c>
      <c r="F197" s="1982" t="s">
        <v>865</v>
      </c>
      <c r="G197" s="1994" t="s">
        <v>520</v>
      </c>
      <c r="H197" s="1982" t="s">
        <v>765</v>
      </c>
      <c r="I197" s="1983" t="s">
        <v>716</v>
      </c>
      <c r="J197" s="1973"/>
      <c r="K197" s="1982" t="s">
        <v>717</v>
      </c>
      <c r="L197" s="1982" t="s">
        <v>717</v>
      </c>
      <c r="M197" s="1982" t="s">
        <v>717</v>
      </c>
      <c r="N197" s="1973"/>
      <c r="O197" s="1982" t="s">
        <v>717</v>
      </c>
      <c r="P197" s="1982" t="s">
        <v>717</v>
      </c>
      <c r="Q197" s="1982" t="s">
        <v>718</v>
      </c>
      <c r="R197" s="1982" t="s">
        <v>718</v>
      </c>
      <c r="S197" s="1973"/>
      <c r="T197" s="1982" t="s">
        <v>719</v>
      </c>
      <c r="U197" s="1983" t="s">
        <v>720</v>
      </c>
      <c r="V197" s="1929"/>
      <c r="W197" s="2009">
        <v>29</v>
      </c>
      <c r="X197" s="1950">
        <v>2</v>
      </c>
      <c r="Y197" s="1950">
        <v>15</v>
      </c>
    </row>
    <row r="198" s="1823" customFormat="1" ht="32" customHeight="1" spans="1:25">
      <c r="A198" s="1995"/>
      <c r="B198" s="1996"/>
      <c r="C198" s="1997" t="s">
        <v>761</v>
      </c>
      <c r="D198" s="1997" t="s">
        <v>761</v>
      </c>
      <c r="E198" s="1997" t="s">
        <v>761</v>
      </c>
      <c r="F198" s="1997" t="s">
        <v>761</v>
      </c>
      <c r="G198" s="1998"/>
      <c r="H198" s="1997" t="s">
        <v>761</v>
      </c>
      <c r="I198" s="1997" t="s">
        <v>761</v>
      </c>
      <c r="J198" s="1973"/>
      <c r="K198" s="1997" t="s">
        <v>761</v>
      </c>
      <c r="L198" s="1997" t="s">
        <v>761</v>
      </c>
      <c r="M198" s="1997" t="s">
        <v>761</v>
      </c>
      <c r="N198" s="1973"/>
      <c r="O198" s="1997" t="s">
        <v>761</v>
      </c>
      <c r="P198" s="1997" t="s">
        <v>761</v>
      </c>
      <c r="Q198" s="1997" t="s">
        <v>761</v>
      </c>
      <c r="R198" s="1997" t="s">
        <v>761</v>
      </c>
      <c r="S198" s="1973"/>
      <c r="T198" s="1997" t="s">
        <v>761</v>
      </c>
      <c r="U198" s="1997" t="s">
        <v>761</v>
      </c>
      <c r="V198" s="1929"/>
      <c r="W198" s="2010"/>
      <c r="X198" s="1993"/>
      <c r="Y198" s="1993"/>
    </row>
    <row r="199" s="1823" customFormat="1" ht="32" customHeight="1" spans="1:25">
      <c r="A199" s="1862"/>
      <c r="B199" s="1846"/>
      <c r="C199" s="1997" t="s">
        <v>772</v>
      </c>
      <c r="D199" s="1997"/>
      <c r="E199" s="1997" t="s">
        <v>772</v>
      </c>
      <c r="F199" s="1997" t="s">
        <v>772</v>
      </c>
      <c r="G199" s="1999"/>
      <c r="H199" s="1997" t="s">
        <v>772</v>
      </c>
      <c r="I199" s="1912" t="s">
        <v>772</v>
      </c>
      <c r="J199" s="1973"/>
      <c r="K199" s="1997" t="s">
        <v>772</v>
      </c>
      <c r="L199" s="1997" t="s">
        <v>772</v>
      </c>
      <c r="M199" s="1997" t="s">
        <v>772</v>
      </c>
      <c r="N199" s="1973"/>
      <c r="O199" s="1997" t="s">
        <v>772</v>
      </c>
      <c r="P199" s="1997" t="s">
        <v>772</v>
      </c>
      <c r="Q199" s="1997" t="s">
        <v>772</v>
      </c>
      <c r="R199" s="1997" t="s">
        <v>772</v>
      </c>
      <c r="S199" s="1973"/>
      <c r="T199" s="1997" t="s">
        <v>772</v>
      </c>
      <c r="U199" s="1912" t="s">
        <v>772</v>
      </c>
      <c r="V199" s="1929"/>
      <c r="W199" s="2011"/>
      <c r="X199" s="1951"/>
      <c r="Y199" s="1951"/>
    </row>
    <row r="200" s="1823" customFormat="1" ht="25.5" customHeight="1" spans="1:25">
      <c r="A200" s="1845" t="s">
        <v>623</v>
      </c>
      <c r="B200" s="1846" t="s">
        <v>382</v>
      </c>
      <c r="C200" s="1973"/>
      <c r="D200" s="1973"/>
      <c r="E200" s="1973"/>
      <c r="F200" s="1974"/>
      <c r="G200" s="1943" t="s">
        <v>520</v>
      </c>
      <c r="H200" s="1956" t="s">
        <v>661</v>
      </c>
      <c r="I200" s="1956" t="s">
        <v>726</v>
      </c>
      <c r="J200" s="1956" t="s">
        <v>726</v>
      </c>
      <c r="K200" s="1956" t="s">
        <v>726</v>
      </c>
      <c r="L200" s="1956" t="s">
        <v>726</v>
      </c>
      <c r="M200" s="1973"/>
      <c r="N200" s="1973"/>
      <c r="O200" s="1973"/>
      <c r="P200" s="1973"/>
      <c r="Q200" s="1973"/>
      <c r="R200" s="1973"/>
      <c r="S200" s="1973"/>
      <c r="T200" s="1973"/>
      <c r="U200" s="1973"/>
      <c r="V200" s="1973"/>
      <c r="W200" s="1910">
        <v>10</v>
      </c>
      <c r="X200" s="1910">
        <v>13</v>
      </c>
      <c r="Y200" s="1910">
        <v>5</v>
      </c>
    </row>
    <row r="201" s="1823" customFormat="1" ht="32" customHeight="1" spans="1:25">
      <c r="A201" s="1845"/>
      <c r="B201" s="1846"/>
      <c r="C201" s="1871"/>
      <c r="D201" s="1871"/>
      <c r="E201" s="1871"/>
      <c r="F201" s="1940"/>
      <c r="G201" s="1943"/>
      <c r="H201" s="1929" t="s">
        <v>761</v>
      </c>
      <c r="I201" s="1929" t="s">
        <v>761</v>
      </c>
      <c r="J201" s="1929" t="s">
        <v>761</v>
      </c>
      <c r="K201" s="1929" t="s">
        <v>761</v>
      </c>
      <c r="L201" s="1929" t="s">
        <v>761</v>
      </c>
      <c r="M201" s="1973"/>
      <c r="N201" s="1973"/>
      <c r="O201" s="1871"/>
      <c r="P201" s="1871"/>
      <c r="Q201" s="1871"/>
      <c r="R201" s="1871"/>
      <c r="S201" s="1871"/>
      <c r="T201" s="1871"/>
      <c r="U201" s="1871"/>
      <c r="V201" s="1871"/>
      <c r="W201" s="1913"/>
      <c r="X201" s="1913"/>
      <c r="Y201" s="1913"/>
    </row>
    <row r="202" s="1823" customFormat="1" ht="32" customHeight="1" spans="1:25">
      <c r="A202" s="1845"/>
      <c r="B202" s="1846"/>
      <c r="C202" s="1871"/>
      <c r="D202" s="1871"/>
      <c r="E202" s="1871"/>
      <c r="F202" s="1940"/>
      <c r="G202" s="1943"/>
      <c r="H202" s="1978" t="s">
        <v>772</v>
      </c>
      <c r="I202" s="1978" t="s">
        <v>879</v>
      </c>
      <c r="J202" s="1978" t="s">
        <v>879</v>
      </c>
      <c r="K202" s="1978" t="s">
        <v>879</v>
      </c>
      <c r="L202" s="1978" t="s">
        <v>772</v>
      </c>
      <c r="M202" s="1973"/>
      <c r="N202" s="1973"/>
      <c r="O202" s="1871"/>
      <c r="P202" s="1871"/>
      <c r="Q202" s="1871"/>
      <c r="R202" s="1871"/>
      <c r="S202" s="1871"/>
      <c r="T202" s="1871"/>
      <c r="U202" s="1871"/>
      <c r="V202" s="1871"/>
      <c r="W202" s="1915"/>
      <c r="X202" s="1915"/>
      <c r="Y202" s="1915"/>
    </row>
    <row r="203" s="1823" customFormat="1" ht="32" customHeight="1" spans="1:25">
      <c r="A203" s="1845"/>
      <c r="B203" s="1846" t="s">
        <v>392</v>
      </c>
      <c r="C203" s="1973"/>
      <c r="D203" s="1973"/>
      <c r="E203" s="1973"/>
      <c r="F203" s="1974"/>
      <c r="G203" s="1943" t="s">
        <v>520</v>
      </c>
      <c r="H203" s="1976"/>
      <c r="I203" s="1973"/>
      <c r="J203" s="1973"/>
      <c r="K203" s="1973"/>
      <c r="L203" s="1973"/>
      <c r="M203" s="1973"/>
      <c r="N203" s="1973"/>
      <c r="O203" s="1973"/>
      <c r="P203" s="1871"/>
      <c r="Q203" s="1871"/>
      <c r="R203" s="1983" t="s">
        <v>720</v>
      </c>
      <c r="S203" s="1983" t="s">
        <v>660</v>
      </c>
      <c r="T203" s="1983" t="s">
        <v>660</v>
      </c>
      <c r="U203" s="1983" t="s">
        <v>720</v>
      </c>
      <c r="V203" s="1871"/>
      <c r="W203" s="1910">
        <v>8</v>
      </c>
      <c r="X203" s="1910">
        <v>18</v>
      </c>
      <c r="Y203" s="1910">
        <v>4</v>
      </c>
    </row>
    <row r="204" s="1823" customFormat="1" ht="32" customHeight="1" spans="1:25">
      <c r="A204" s="1845"/>
      <c r="B204" s="1846"/>
      <c r="C204" s="1871"/>
      <c r="D204" s="1871"/>
      <c r="E204" s="1871"/>
      <c r="F204" s="1940"/>
      <c r="G204" s="1943"/>
      <c r="H204" s="1868"/>
      <c r="I204" s="1871"/>
      <c r="J204" s="1871"/>
      <c r="K204" s="1871"/>
      <c r="L204" s="1871"/>
      <c r="M204" s="1871"/>
      <c r="N204" s="1871"/>
      <c r="O204" s="1871"/>
      <c r="P204" s="1871"/>
      <c r="Q204" s="1871"/>
      <c r="R204" s="1929" t="s">
        <v>909</v>
      </c>
      <c r="S204" s="1929" t="s">
        <v>909</v>
      </c>
      <c r="T204" s="1929" t="s">
        <v>910</v>
      </c>
      <c r="U204" s="1929" t="s">
        <v>910</v>
      </c>
      <c r="V204" s="1871"/>
      <c r="W204" s="1913"/>
      <c r="X204" s="1913"/>
      <c r="Y204" s="1913"/>
    </row>
    <row r="205" s="1823" customFormat="1" ht="32" customHeight="1" spans="1:25">
      <c r="A205" s="1845"/>
      <c r="B205" s="1846"/>
      <c r="C205" s="1871"/>
      <c r="D205" s="1871"/>
      <c r="E205" s="1871"/>
      <c r="F205" s="1940"/>
      <c r="G205" s="1943"/>
      <c r="H205" s="1868"/>
      <c r="I205" s="1871"/>
      <c r="J205" s="1871"/>
      <c r="K205" s="1871"/>
      <c r="L205" s="1871"/>
      <c r="M205" s="1871"/>
      <c r="N205" s="1871"/>
      <c r="O205" s="1871"/>
      <c r="P205" s="1871"/>
      <c r="Q205" s="1871"/>
      <c r="R205" s="1978" t="s">
        <v>911</v>
      </c>
      <c r="S205" s="1978" t="s">
        <v>912</v>
      </c>
      <c r="T205" s="1978" t="s">
        <v>912</v>
      </c>
      <c r="U205" s="1978" t="s">
        <v>911</v>
      </c>
      <c r="V205" s="1871"/>
      <c r="W205" s="1915"/>
      <c r="X205" s="1915"/>
      <c r="Y205" s="1915"/>
    </row>
    <row r="206" s="1823" customFormat="1" ht="32" customHeight="1" spans="1:25">
      <c r="A206" s="1845" t="s">
        <v>568</v>
      </c>
      <c r="B206" s="1846" t="s">
        <v>913</v>
      </c>
      <c r="C206" s="1973"/>
      <c r="D206" s="1973"/>
      <c r="E206" s="1973"/>
      <c r="F206" s="1974"/>
      <c r="G206" s="1943" t="s">
        <v>520</v>
      </c>
      <c r="H206" s="2000"/>
      <c r="I206" s="2001"/>
      <c r="J206" s="2006"/>
      <c r="K206" s="2006"/>
      <c r="L206" s="2006"/>
      <c r="M206" s="2007"/>
      <c r="N206" s="1948" t="s">
        <v>666</v>
      </c>
      <c r="O206" s="1948" t="s">
        <v>666</v>
      </c>
      <c r="P206" s="1956" t="s">
        <v>660</v>
      </c>
      <c r="Q206" s="2007"/>
      <c r="R206" s="2007"/>
      <c r="S206" s="2007"/>
      <c r="T206" s="2001"/>
      <c r="U206" s="2000"/>
      <c r="V206" s="2012"/>
      <c r="W206" s="1910">
        <v>10</v>
      </c>
      <c r="X206" s="1910">
        <v>6</v>
      </c>
      <c r="Y206" s="1910">
        <v>8</v>
      </c>
    </row>
    <row r="207" s="1823" customFormat="1" ht="32" customHeight="1" spans="1:25">
      <c r="A207" s="1845"/>
      <c r="B207" s="1846"/>
      <c r="C207" s="1871"/>
      <c r="D207" s="1871"/>
      <c r="E207" s="1871"/>
      <c r="F207" s="1940"/>
      <c r="G207" s="1943"/>
      <c r="H207" s="2001"/>
      <c r="I207" s="2001"/>
      <c r="J207" s="2006"/>
      <c r="K207" s="2006"/>
      <c r="L207" s="2006"/>
      <c r="M207" s="2007"/>
      <c r="N207" s="2007" t="s">
        <v>914</v>
      </c>
      <c r="O207" s="2007" t="s">
        <v>915</v>
      </c>
      <c r="P207" s="2008" t="s">
        <v>916</v>
      </c>
      <c r="Q207" s="2007"/>
      <c r="R207" s="2007"/>
      <c r="S207" s="2007"/>
      <c r="T207" s="2001"/>
      <c r="U207" s="2001"/>
      <c r="V207" s="2013"/>
      <c r="W207" s="1913"/>
      <c r="X207" s="1913"/>
      <c r="Y207" s="1913"/>
    </row>
    <row r="208" s="1823" customFormat="1" ht="32" customHeight="1" spans="1:25">
      <c r="A208" s="1845"/>
      <c r="B208" s="1846" t="s">
        <v>917</v>
      </c>
      <c r="C208" s="1871"/>
      <c r="D208" s="1871"/>
      <c r="E208" s="1871"/>
      <c r="F208" s="1940"/>
      <c r="G208" s="1943" t="s">
        <v>520</v>
      </c>
      <c r="H208" s="2001"/>
      <c r="I208" s="2001"/>
      <c r="J208" s="1956" t="s">
        <v>660</v>
      </c>
      <c r="K208" s="1948" t="s">
        <v>666</v>
      </c>
      <c r="L208" s="1956" t="s">
        <v>660</v>
      </c>
      <c r="M208" s="2007"/>
      <c r="N208" s="2006"/>
      <c r="O208" s="2006"/>
      <c r="P208" s="2006"/>
      <c r="Q208" s="2007"/>
      <c r="R208" s="2007"/>
      <c r="S208" s="2007"/>
      <c r="T208" s="2001"/>
      <c r="U208" s="2001"/>
      <c r="V208" s="2013"/>
      <c r="W208" s="1913"/>
      <c r="X208" s="1913"/>
      <c r="Y208" s="1913"/>
    </row>
    <row r="209" s="1823" customFormat="1" ht="32" customHeight="1" spans="1:25">
      <c r="A209" s="1845"/>
      <c r="B209" s="1846"/>
      <c r="C209" s="1871"/>
      <c r="D209" s="1871"/>
      <c r="E209" s="1871"/>
      <c r="F209" s="1940"/>
      <c r="G209" s="1943"/>
      <c r="H209" s="2001"/>
      <c r="I209" s="2001"/>
      <c r="J209" s="2008" t="s">
        <v>918</v>
      </c>
      <c r="K209" s="2007" t="s">
        <v>918</v>
      </c>
      <c r="L209" s="2008" t="s">
        <v>880</v>
      </c>
      <c r="M209" s="2007"/>
      <c r="N209" s="2006"/>
      <c r="O209" s="2006"/>
      <c r="P209" s="2006"/>
      <c r="Q209" s="2007"/>
      <c r="R209" s="2007"/>
      <c r="S209" s="2007"/>
      <c r="T209" s="2001"/>
      <c r="U209" s="2001"/>
      <c r="V209" s="2013"/>
      <c r="W209" s="1913"/>
      <c r="X209" s="1913"/>
      <c r="Y209" s="1913"/>
    </row>
    <row r="210" s="1823" customFormat="1" ht="32" customHeight="1" spans="1:25">
      <c r="A210" s="1845"/>
      <c r="B210" s="1846" t="s">
        <v>919</v>
      </c>
      <c r="C210" s="1871"/>
      <c r="D210" s="1871"/>
      <c r="E210" s="1871"/>
      <c r="F210" s="1940"/>
      <c r="G210" s="1943" t="s">
        <v>520</v>
      </c>
      <c r="H210" s="2001"/>
      <c r="I210" s="2001"/>
      <c r="J210" s="2007"/>
      <c r="K210" s="2007"/>
      <c r="L210" s="2007"/>
      <c r="M210" s="2007"/>
      <c r="N210" s="2007"/>
      <c r="O210" s="2007"/>
      <c r="P210" s="2007"/>
      <c r="Q210" s="2013"/>
      <c r="R210" s="1956" t="s">
        <v>660</v>
      </c>
      <c r="S210" s="2007"/>
      <c r="T210" s="1956" t="s">
        <v>660</v>
      </c>
      <c r="U210" s="2001"/>
      <c r="V210" s="2013"/>
      <c r="W210" s="1913"/>
      <c r="X210" s="1913"/>
      <c r="Y210" s="1913"/>
    </row>
    <row r="211" s="1823" customFormat="1" ht="32" customHeight="1" spans="1:25">
      <c r="A211" s="1845"/>
      <c r="B211" s="1846"/>
      <c r="C211" s="1871"/>
      <c r="D211" s="1871"/>
      <c r="E211" s="1871"/>
      <c r="F211" s="1940"/>
      <c r="G211" s="1943"/>
      <c r="H211" s="2001"/>
      <c r="I211" s="2001"/>
      <c r="J211" s="2007"/>
      <c r="K211" s="2007"/>
      <c r="L211" s="2007"/>
      <c r="M211" s="2007"/>
      <c r="N211" s="2007"/>
      <c r="O211" s="2007"/>
      <c r="P211" s="2007"/>
      <c r="Q211" s="2013"/>
      <c r="R211" s="2007" t="s">
        <v>761</v>
      </c>
      <c r="S211" s="2007"/>
      <c r="T211" s="2007" t="s">
        <v>734</v>
      </c>
      <c r="U211" s="2001"/>
      <c r="V211" s="2013"/>
      <c r="W211" s="1913"/>
      <c r="X211" s="1913"/>
      <c r="Y211" s="1913"/>
    </row>
    <row r="212" s="1823" customFormat="1" ht="32" customHeight="1" spans="1:25">
      <c r="A212" s="1845"/>
      <c r="B212" s="1846"/>
      <c r="C212" s="1871"/>
      <c r="D212" s="1871"/>
      <c r="E212" s="1871"/>
      <c r="F212" s="1940"/>
      <c r="G212" s="1943"/>
      <c r="H212" s="2001"/>
      <c r="I212" s="2001"/>
      <c r="J212" s="2007"/>
      <c r="K212" s="2007"/>
      <c r="L212" s="2007"/>
      <c r="M212" s="2007"/>
      <c r="N212" s="2007"/>
      <c r="O212" s="2007"/>
      <c r="P212" s="2007"/>
      <c r="Q212" s="2013"/>
      <c r="R212" s="2008" t="s">
        <v>772</v>
      </c>
      <c r="S212" s="2007"/>
      <c r="T212" s="2008" t="s">
        <v>687</v>
      </c>
      <c r="U212" s="2001"/>
      <c r="V212" s="2013"/>
      <c r="W212" s="1915"/>
      <c r="X212" s="1915"/>
      <c r="Y212" s="1915"/>
    </row>
    <row r="213" s="1823" customFormat="1" ht="32" customHeight="1" spans="1:25">
      <c r="A213" s="1852" t="s">
        <v>616</v>
      </c>
      <c r="B213" s="1853" t="s">
        <v>245</v>
      </c>
      <c r="C213" s="1973"/>
      <c r="D213" s="1973"/>
      <c r="E213" s="1973"/>
      <c r="F213" s="1974"/>
      <c r="G213" s="1943" t="s">
        <v>520</v>
      </c>
      <c r="H213" s="1982" t="s">
        <v>666</v>
      </c>
      <c r="I213" s="1982" t="s">
        <v>666</v>
      </c>
      <c r="J213" s="1982" t="s">
        <v>666</v>
      </c>
      <c r="K213" s="1982" t="s">
        <v>668</v>
      </c>
      <c r="L213" s="1982" t="s">
        <v>668</v>
      </c>
      <c r="M213" s="1983" t="s">
        <v>660</v>
      </c>
      <c r="N213" s="1893"/>
      <c r="O213" s="1982" t="s">
        <v>666</v>
      </c>
      <c r="P213" s="1982" t="s">
        <v>666</v>
      </c>
      <c r="Q213" s="1982" t="s">
        <v>668</v>
      </c>
      <c r="R213" s="1983" t="s">
        <v>660</v>
      </c>
      <c r="S213" s="1982" t="s">
        <v>666</v>
      </c>
      <c r="T213" s="1982" t="s">
        <v>668</v>
      </c>
      <c r="U213" s="1983" t="s">
        <v>660</v>
      </c>
      <c r="V213" s="1987"/>
      <c r="W213" s="1918">
        <v>24</v>
      </c>
      <c r="X213" s="1922">
        <v>6</v>
      </c>
      <c r="Y213" s="1918">
        <v>13</v>
      </c>
    </row>
    <row r="214" s="1823" customFormat="1" ht="32" customHeight="1" spans="1:25">
      <c r="A214" s="1856"/>
      <c r="B214" s="1857"/>
      <c r="C214" s="1871"/>
      <c r="D214" s="1871"/>
      <c r="E214" s="1871"/>
      <c r="F214" s="1940"/>
      <c r="G214" s="1943"/>
      <c r="H214" s="1997" t="s">
        <v>920</v>
      </c>
      <c r="I214" s="1997" t="s">
        <v>920</v>
      </c>
      <c r="J214" s="1997" t="s">
        <v>920</v>
      </c>
      <c r="K214" s="1997" t="s">
        <v>920</v>
      </c>
      <c r="L214" s="1997" t="s">
        <v>920</v>
      </c>
      <c r="M214" s="1997" t="s">
        <v>920</v>
      </c>
      <c r="N214" s="1893"/>
      <c r="O214" s="1997" t="s">
        <v>734</v>
      </c>
      <c r="P214" s="1997" t="s">
        <v>734</v>
      </c>
      <c r="Q214" s="1997" t="s">
        <v>734</v>
      </c>
      <c r="R214" s="1872" t="s">
        <v>761</v>
      </c>
      <c r="S214" s="1997" t="s">
        <v>734</v>
      </c>
      <c r="T214" s="1997" t="s">
        <v>734</v>
      </c>
      <c r="U214" s="1872" t="s">
        <v>761</v>
      </c>
      <c r="V214" s="1963"/>
      <c r="W214" s="1919"/>
      <c r="X214" s="1923"/>
      <c r="Y214" s="1919"/>
    </row>
    <row r="215" s="1823" customFormat="1" ht="32" customHeight="1" spans="1:25">
      <c r="A215" s="1862"/>
      <c r="B215" s="1863"/>
      <c r="C215" s="1871"/>
      <c r="D215" s="1871"/>
      <c r="E215" s="1871"/>
      <c r="F215" s="1940"/>
      <c r="G215" s="1943"/>
      <c r="H215" s="1997" t="s">
        <v>809</v>
      </c>
      <c r="I215" s="1997" t="s">
        <v>809</v>
      </c>
      <c r="J215" s="1997" t="s">
        <v>809</v>
      </c>
      <c r="K215" s="1997" t="s">
        <v>809</v>
      </c>
      <c r="L215" s="1997" t="s">
        <v>809</v>
      </c>
      <c r="M215" s="1997" t="s">
        <v>809</v>
      </c>
      <c r="N215" s="1893"/>
      <c r="O215" s="1997" t="s">
        <v>740</v>
      </c>
      <c r="P215" s="1997" t="s">
        <v>740</v>
      </c>
      <c r="Q215" s="1997" t="s">
        <v>740</v>
      </c>
      <c r="R215" s="1997"/>
      <c r="S215" s="1997" t="s">
        <v>740</v>
      </c>
      <c r="T215" s="1997" t="s">
        <v>772</v>
      </c>
      <c r="U215" s="1997"/>
      <c r="V215" s="1963"/>
      <c r="W215" s="1924"/>
      <c r="X215" s="1925"/>
      <c r="Y215" s="1924"/>
    </row>
    <row r="216" s="1823" customFormat="1" ht="27" customHeight="1" spans="1:25">
      <c r="A216" s="1845" t="s">
        <v>567</v>
      </c>
      <c r="B216" s="2002" t="s">
        <v>453</v>
      </c>
      <c r="C216" s="1973"/>
      <c r="D216" s="1973"/>
      <c r="E216" s="1973"/>
      <c r="F216" s="1974"/>
      <c r="G216" s="1943" t="s">
        <v>520</v>
      </c>
      <c r="H216" s="1976"/>
      <c r="I216" s="1973"/>
      <c r="J216" s="1973"/>
      <c r="K216" s="1973"/>
      <c r="L216" s="1973"/>
      <c r="M216" s="1973"/>
      <c r="N216" s="1973"/>
      <c r="O216" s="1973"/>
      <c r="P216" s="1973"/>
      <c r="Q216" s="1973"/>
      <c r="R216" s="2014" t="s">
        <v>810</v>
      </c>
      <c r="S216" s="2014" t="s">
        <v>810</v>
      </c>
      <c r="T216" s="2014" t="s">
        <v>810</v>
      </c>
      <c r="U216" s="1871"/>
      <c r="V216" s="1973"/>
      <c r="W216" s="1910">
        <v>3</v>
      </c>
      <c r="X216" s="1910">
        <v>6</v>
      </c>
      <c r="Y216" s="1910">
        <v>3</v>
      </c>
    </row>
    <row r="217" s="1823" customFormat="1" ht="25.5" customHeight="1" spans="1:25">
      <c r="A217" s="1845"/>
      <c r="B217" s="2002"/>
      <c r="C217" s="1973"/>
      <c r="D217" s="1973"/>
      <c r="E217" s="1973"/>
      <c r="F217" s="1974"/>
      <c r="G217" s="1943"/>
      <c r="H217" s="1976"/>
      <c r="I217" s="1973"/>
      <c r="J217" s="1973"/>
      <c r="K217" s="1973"/>
      <c r="L217" s="1973"/>
      <c r="M217" s="1973"/>
      <c r="N217" s="1973"/>
      <c r="O217" s="1973"/>
      <c r="P217" s="1973"/>
      <c r="Q217" s="1973"/>
      <c r="R217" s="1872" t="s">
        <v>822</v>
      </c>
      <c r="S217" s="1872" t="s">
        <v>822</v>
      </c>
      <c r="T217" s="1872" t="s">
        <v>822</v>
      </c>
      <c r="U217" s="1871"/>
      <c r="V217" s="1973"/>
      <c r="W217" s="1915"/>
      <c r="X217" s="1915"/>
      <c r="Y217" s="1915"/>
    </row>
    <row r="218" s="1823" customFormat="1" ht="32" customHeight="1" spans="1:25">
      <c r="A218" s="1845" t="s">
        <v>615</v>
      </c>
      <c r="B218" s="1846" t="s">
        <v>241</v>
      </c>
      <c r="C218" s="1973"/>
      <c r="D218" s="1982" t="s">
        <v>666</v>
      </c>
      <c r="E218" s="1982" t="s">
        <v>666</v>
      </c>
      <c r="F218" s="1982" t="s">
        <v>666</v>
      </c>
      <c r="G218" s="1943" t="s">
        <v>520</v>
      </c>
      <c r="H218" s="1982" t="s">
        <v>666</v>
      </c>
      <c r="I218" s="1982" t="s">
        <v>666</v>
      </c>
      <c r="J218" s="1982" t="s">
        <v>666</v>
      </c>
      <c r="K218" s="1983" t="s">
        <v>660</v>
      </c>
      <c r="L218" s="1858"/>
      <c r="M218" s="1858"/>
      <c r="N218" s="1858"/>
      <c r="O218" s="1858"/>
      <c r="P218" s="1858"/>
      <c r="Q218" s="1858"/>
      <c r="R218" s="1858"/>
      <c r="S218" s="1973"/>
      <c r="T218" s="1973"/>
      <c r="U218" s="1973"/>
      <c r="V218" s="1973"/>
      <c r="W218" s="1909">
        <v>7</v>
      </c>
      <c r="X218" s="2015">
        <v>14</v>
      </c>
      <c r="Y218" s="1909">
        <v>7</v>
      </c>
    </row>
    <row r="219" s="1823" customFormat="1" ht="32" customHeight="1" spans="1:25">
      <c r="A219" s="1845"/>
      <c r="B219" s="1846"/>
      <c r="C219" s="1973"/>
      <c r="D219" s="1871">
        <v>0.5</v>
      </c>
      <c r="E219" s="1871">
        <v>0.5</v>
      </c>
      <c r="F219" s="1871">
        <v>0.5</v>
      </c>
      <c r="G219" s="1943"/>
      <c r="H219" s="1871">
        <v>0.5</v>
      </c>
      <c r="I219" s="1871">
        <v>0.5</v>
      </c>
      <c r="J219" s="1871">
        <v>0.5</v>
      </c>
      <c r="K219" s="1871">
        <v>0.5</v>
      </c>
      <c r="L219" s="1858"/>
      <c r="M219" s="1858"/>
      <c r="N219" s="1858"/>
      <c r="O219" s="1858"/>
      <c r="P219" s="1858"/>
      <c r="Q219" s="1858"/>
      <c r="R219" s="1858"/>
      <c r="S219" s="1871"/>
      <c r="T219" s="1871"/>
      <c r="U219" s="1871"/>
      <c r="V219" s="1871"/>
      <c r="W219" s="1909"/>
      <c r="X219" s="2015"/>
      <c r="Y219" s="1909"/>
    </row>
    <row r="220" s="1823" customFormat="1" ht="32" customHeight="1" spans="1:25">
      <c r="A220" s="1845" t="s">
        <v>921</v>
      </c>
      <c r="B220" s="1846" t="s">
        <v>539</v>
      </c>
      <c r="C220" s="1871"/>
      <c r="D220" s="1871"/>
      <c r="E220" s="1871"/>
      <c r="F220" s="1940"/>
      <c r="G220" s="1943" t="s">
        <v>520</v>
      </c>
      <c r="H220" s="1959"/>
      <c r="I220" s="1959"/>
      <c r="J220" s="1948" t="s">
        <v>717</v>
      </c>
      <c r="K220" s="1948" t="s">
        <v>717</v>
      </c>
      <c r="L220" s="1948" t="s">
        <v>717</v>
      </c>
      <c r="M220" s="1902"/>
      <c r="N220" s="1929"/>
      <c r="O220" s="1948" t="s">
        <v>717</v>
      </c>
      <c r="P220" s="1948" t="s">
        <v>717</v>
      </c>
      <c r="Q220" s="1948" t="s">
        <v>717</v>
      </c>
      <c r="R220" s="1929"/>
      <c r="S220" s="1948" t="s">
        <v>717</v>
      </c>
      <c r="T220" s="1948" t="s">
        <v>717</v>
      </c>
      <c r="U220" s="1956" t="s">
        <v>720</v>
      </c>
      <c r="V220" s="1963"/>
      <c r="W220" s="1902">
        <v>25</v>
      </c>
      <c r="X220" s="1927">
        <v>1</v>
      </c>
      <c r="Y220" s="1926">
        <v>9</v>
      </c>
    </row>
    <row r="221" s="1823" customFormat="1" ht="32" customHeight="1" spans="1:25">
      <c r="A221" s="1845" t="s">
        <v>922</v>
      </c>
      <c r="B221" s="1846"/>
      <c r="C221" s="1871"/>
      <c r="D221" s="1871"/>
      <c r="E221" s="1871"/>
      <c r="F221" s="1940"/>
      <c r="G221" s="1943"/>
      <c r="H221" s="1929"/>
      <c r="I221" s="1929"/>
      <c r="J221" s="1929"/>
      <c r="K221" s="1929"/>
      <c r="L221" s="1929"/>
      <c r="M221" s="1902"/>
      <c r="N221" s="1929"/>
      <c r="O221" s="1929" t="s">
        <v>793</v>
      </c>
      <c r="P221" s="1929" t="s">
        <v>793</v>
      </c>
      <c r="Q221" s="1929" t="s">
        <v>793</v>
      </c>
      <c r="R221" s="1929"/>
      <c r="S221" s="1929" t="s">
        <v>793</v>
      </c>
      <c r="T221" s="1929" t="s">
        <v>793</v>
      </c>
      <c r="U221" s="1929" t="s">
        <v>793</v>
      </c>
      <c r="V221" s="1963"/>
      <c r="W221" s="1902"/>
      <c r="X221" s="1927"/>
      <c r="Y221" s="1926"/>
    </row>
    <row r="222" s="1823" customFormat="1" ht="32" customHeight="1" spans="1:25">
      <c r="A222" s="1845"/>
      <c r="B222" s="1846"/>
      <c r="C222" s="1871"/>
      <c r="D222" s="1871"/>
      <c r="E222" s="1871"/>
      <c r="F222" s="1940"/>
      <c r="G222" s="1943"/>
      <c r="H222" s="1929"/>
      <c r="I222" s="1929"/>
      <c r="J222" s="1929" t="s">
        <v>923</v>
      </c>
      <c r="K222" s="1929" t="s">
        <v>923</v>
      </c>
      <c r="L222" s="1929" t="s">
        <v>923</v>
      </c>
      <c r="M222" s="1902"/>
      <c r="N222" s="1929"/>
      <c r="O222" s="1929" t="s">
        <v>923</v>
      </c>
      <c r="P222" s="1929" t="s">
        <v>923</v>
      </c>
      <c r="Q222" s="1929" t="s">
        <v>923</v>
      </c>
      <c r="R222" s="1929"/>
      <c r="S222" s="1929" t="s">
        <v>923</v>
      </c>
      <c r="T222" s="1929" t="s">
        <v>923</v>
      </c>
      <c r="U222" s="1978" t="s">
        <v>886</v>
      </c>
      <c r="V222" s="1963"/>
      <c r="W222" s="1902"/>
      <c r="X222" s="1927"/>
      <c r="Y222" s="1926"/>
    </row>
    <row r="223" s="1823" customFormat="1" ht="32" customHeight="1" spans="1:25">
      <c r="A223" s="1845" t="s">
        <v>921</v>
      </c>
      <c r="B223" s="1846"/>
      <c r="C223" s="1871"/>
      <c r="D223" s="1871"/>
      <c r="E223" s="1871"/>
      <c r="F223" s="1940"/>
      <c r="G223" s="1943" t="s">
        <v>520</v>
      </c>
      <c r="H223" s="1959"/>
      <c r="I223" s="1959"/>
      <c r="J223" s="1959"/>
      <c r="K223" s="1959"/>
      <c r="L223" s="1959"/>
      <c r="M223" s="1902"/>
      <c r="N223" s="1929"/>
      <c r="O223" s="1948" t="s">
        <v>717</v>
      </c>
      <c r="P223" s="1948" t="s">
        <v>717</v>
      </c>
      <c r="Q223" s="1948" t="s">
        <v>717</v>
      </c>
      <c r="R223" s="1929"/>
      <c r="S223" s="1948" t="s">
        <v>717</v>
      </c>
      <c r="T223" s="1948" t="s">
        <v>717</v>
      </c>
      <c r="U223" s="1929"/>
      <c r="V223" s="1963"/>
      <c r="W223" s="1902"/>
      <c r="X223" s="1927"/>
      <c r="Y223" s="1926"/>
    </row>
    <row r="224" s="1823" customFormat="1" ht="32" customHeight="1" spans="1:25">
      <c r="A224" s="1845" t="s">
        <v>924</v>
      </c>
      <c r="B224" s="1846"/>
      <c r="C224" s="1871"/>
      <c r="D224" s="1871"/>
      <c r="E224" s="1871"/>
      <c r="F224" s="1940"/>
      <c r="G224" s="1943"/>
      <c r="H224" s="1929"/>
      <c r="I224" s="1929"/>
      <c r="J224" s="1929"/>
      <c r="K224" s="1929"/>
      <c r="L224" s="1929"/>
      <c r="M224" s="1902"/>
      <c r="N224" s="1929"/>
      <c r="O224" s="1929" t="s">
        <v>793</v>
      </c>
      <c r="P224" s="1929" t="s">
        <v>793</v>
      </c>
      <c r="Q224" s="1929" t="s">
        <v>793</v>
      </c>
      <c r="R224" s="1929"/>
      <c r="S224" s="1929" t="s">
        <v>793</v>
      </c>
      <c r="T224" s="1929" t="s">
        <v>793</v>
      </c>
      <c r="U224" s="1929"/>
      <c r="V224" s="1963"/>
      <c r="W224" s="1902"/>
      <c r="X224" s="1927"/>
      <c r="Y224" s="1926"/>
    </row>
    <row r="225" s="1823" customFormat="1" ht="32" customHeight="1" spans="1:25">
      <c r="A225" s="1845"/>
      <c r="B225" s="1846"/>
      <c r="C225" s="1871"/>
      <c r="D225" s="1871"/>
      <c r="E225" s="1871"/>
      <c r="F225" s="1940"/>
      <c r="G225" s="1943"/>
      <c r="H225" s="1929"/>
      <c r="I225" s="1929"/>
      <c r="J225" s="1929"/>
      <c r="K225" s="1929"/>
      <c r="L225" s="1929"/>
      <c r="M225" s="1902"/>
      <c r="N225" s="1929"/>
      <c r="O225" s="1929" t="s">
        <v>923</v>
      </c>
      <c r="P225" s="1929" t="s">
        <v>923</v>
      </c>
      <c r="Q225" s="1929" t="s">
        <v>923</v>
      </c>
      <c r="R225" s="1929"/>
      <c r="S225" s="1929" t="s">
        <v>923</v>
      </c>
      <c r="T225" s="1929" t="s">
        <v>923</v>
      </c>
      <c r="U225" s="1929"/>
      <c r="V225" s="1963"/>
      <c r="W225" s="1902"/>
      <c r="X225" s="1927"/>
      <c r="Y225" s="1926"/>
    </row>
    <row r="226" s="1823" customFormat="1" ht="32" customHeight="1" spans="1:25">
      <c r="A226" s="1845" t="s">
        <v>921</v>
      </c>
      <c r="B226" s="1846" t="s">
        <v>541</v>
      </c>
      <c r="C226" s="1871"/>
      <c r="D226" s="1871"/>
      <c r="E226" s="1871"/>
      <c r="F226" s="1940"/>
      <c r="G226" s="1943" t="s">
        <v>779</v>
      </c>
      <c r="H226" s="1868"/>
      <c r="I226" s="1858"/>
      <c r="J226" s="1948" t="s">
        <v>715</v>
      </c>
      <c r="K226" s="1948" t="s">
        <v>715</v>
      </c>
      <c r="L226" s="1948" t="s">
        <v>715</v>
      </c>
      <c r="M226" s="1948" t="s">
        <v>715</v>
      </c>
      <c r="N226" s="1948" t="s">
        <v>715</v>
      </c>
      <c r="O226" s="1959"/>
      <c r="P226" s="1956" t="s">
        <v>716</v>
      </c>
      <c r="Q226" s="1871" t="s">
        <v>554</v>
      </c>
      <c r="R226" s="1871" t="s">
        <v>554</v>
      </c>
      <c r="S226" s="1871" t="s">
        <v>554</v>
      </c>
      <c r="T226" s="1871" t="s">
        <v>554</v>
      </c>
      <c r="U226" s="1871" t="s">
        <v>554</v>
      </c>
      <c r="V226" s="1871"/>
      <c r="W226" s="1984">
        <v>22</v>
      </c>
      <c r="X226" s="1984">
        <v>1</v>
      </c>
      <c r="Y226" s="1984">
        <v>6</v>
      </c>
    </row>
    <row r="227" s="1823" customFormat="1" ht="32" customHeight="1" spans="1:25">
      <c r="A227" s="1845" t="s">
        <v>925</v>
      </c>
      <c r="B227" s="1846"/>
      <c r="C227" s="1871"/>
      <c r="D227" s="1871"/>
      <c r="E227" s="1871"/>
      <c r="F227" s="1940"/>
      <c r="G227" s="1943"/>
      <c r="H227" s="1868"/>
      <c r="I227" s="1858"/>
      <c r="J227" s="1929" t="s">
        <v>734</v>
      </c>
      <c r="K227" s="1929" t="s">
        <v>734</v>
      </c>
      <c r="L227" s="1929" t="s">
        <v>734</v>
      </c>
      <c r="M227" s="1929" t="s">
        <v>734</v>
      </c>
      <c r="N227" s="1929" t="s">
        <v>734</v>
      </c>
      <c r="O227" s="1929"/>
      <c r="P227" s="1972"/>
      <c r="Q227" s="1871"/>
      <c r="R227" s="1871"/>
      <c r="S227" s="1871"/>
      <c r="T227" s="1871"/>
      <c r="U227" s="1871"/>
      <c r="V227" s="1871"/>
      <c r="W227" s="2016"/>
      <c r="X227" s="2016"/>
      <c r="Y227" s="2016"/>
    </row>
    <row r="228" s="1823" customFormat="1" ht="32" customHeight="1" spans="1:25">
      <c r="A228" s="1845"/>
      <c r="B228" s="1846"/>
      <c r="C228" s="1871"/>
      <c r="D228" s="1871"/>
      <c r="E228" s="1871"/>
      <c r="F228" s="1940"/>
      <c r="G228" s="1943"/>
      <c r="H228" s="1868"/>
      <c r="I228" s="1858"/>
      <c r="J228" s="1929" t="s">
        <v>926</v>
      </c>
      <c r="K228" s="1929" t="s">
        <v>926</v>
      </c>
      <c r="L228" s="1929" t="s">
        <v>926</v>
      </c>
      <c r="M228" s="1929" t="s">
        <v>926</v>
      </c>
      <c r="N228" s="1929" t="s">
        <v>926</v>
      </c>
      <c r="O228" s="1929"/>
      <c r="P228" s="1972"/>
      <c r="Q228" s="1871"/>
      <c r="R228" s="1871"/>
      <c r="S228" s="1871"/>
      <c r="T228" s="1871"/>
      <c r="U228" s="1871"/>
      <c r="V228" s="1871"/>
      <c r="W228" s="2016"/>
      <c r="X228" s="2016"/>
      <c r="Y228" s="2016"/>
    </row>
    <row r="229" s="1823" customFormat="1" ht="32" customHeight="1" spans="1:25">
      <c r="A229" s="1845"/>
      <c r="B229" s="1846"/>
      <c r="C229" s="1871"/>
      <c r="D229" s="1871"/>
      <c r="E229" s="1871"/>
      <c r="F229" s="1940"/>
      <c r="G229" s="1943"/>
      <c r="H229" s="1868"/>
      <c r="I229" s="1858"/>
      <c r="J229" s="1929" t="s">
        <v>927</v>
      </c>
      <c r="K229" s="1929" t="s">
        <v>927</v>
      </c>
      <c r="L229" s="1929" t="s">
        <v>927</v>
      </c>
      <c r="M229" s="1929" t="s">
        <v>927</v>
      </c>
      <c r="N229" s="1929" t="s">
        <v>927</v>
      </c>
      <c r="O229" s="1929"/>
      <c r="P229" s="1929" t="s">
        <v>928</v>
      </c>
      <c r="Q229" s="1871"/>
      <c r="R229" s="1871"/>
      <c r="S229" s="1871"/>
      <c r="T229" s="1871"/>
      <c r="U229" s="1871"/>
      <c r="V229" s="1871"/>
      <c r="W229" s="2016"/>
      <c r="X229" s="2016"/>
      <c r="Y229" s="2016"/>
    </row>
    <row r="230" s="1823" customFormat="1" ht="32" customHeight="1" spans="1:25">
      <c r="A230" s="1845"/>
      <c r="B230" s="1846"/>
      <c r="C230" s="1871"/>
      <c r="D230" s="1871"/>
      <c r="E230" s="1871"/>
      <c r="F230" s="1940"/>
      <c r="G230" s="1943"/>
      <c r="H230" s="1868"/>
      <c r="I230" s="1858"/>
      <c r="J230" s="1929" t="s">
        <v>895</v>
      </c>
      <c r="K230" s="1929" t="s">
        <v>895</v>
      </c>
      <c r="L230" s="1929" t="s">
        <v>895</v>
      </c>
      <c r="M230" s="1929" t="s">
        <v>895</v>
      </c>
      <c r="N230" s="1929" t="s">
        <v>895</v>
      </c>
      <c r="O230" s="1929"/>
      <c r="P230" s="1978" t="s">
        <v>929</v>
      </c>
      <c r="Q230" s="1871"/>
      <c r="R230" s="1871"/>
      <c r="S230" s="1871"/>
      <c r="T230" s="1871"/>
      <c r="U230" s="1871"/>
      <c r="V230" s="1871"/>
      <c r="W230" s="2016"/>
      <c r="X230" s="2016"/>
      <c r="Y230" s="2016"/>
    </row>
    <row r="231" s="1823" customFormat="1" ht="32" customHeight="1" spans="1:25">
      <c r="A231" s="1845" t="s">
        <v>620</v>
      </c>
      <c r="B231" s="1846" t="s">
        <v>243</v>
      </c>
      <c r="C231" s="1871"/>
      <c r="D231" s="1871"/>
      <c r="E231" s="1871"/>
      <c r="F231" s="1940"/>
      <c r="G231" s="1943" t="s">
        <v>520</v>
      </c>
      <c r="H231" s="1868"/>
      <c r="I231" s="1871"/>
      <c r="J231" s="1871"/>
      <c r="K231" s="1871"/>
      <c r="L231" s="1858"/>
      <c r="M231" s="1858"/>
      <c r="N231" s="1858"/>
      <c r="O231" s="1858"/>
      <c r="P231" s="1858"/>
      <c r="Q231" s="1956" t="s">
        <v>660</v>
      </c>
      <c r="R231" s="1956" t="s">
        <v>660</v>
      </c>
      <c r="S231" s="1948" t="s">
        <v>666</v>
      </c>
      <c r="T231" s="1956" t="s">
        <v>842</v>
      </c>
      <c r="U231" s="1956" t="s">
        <v>930</v>
      </c>
      <c r="V231" s="1871"/>
      <c r="W231" s="1984">
        <v>9</v>
      </c>
      <c r="X231" s="1984">
        <v>6</v>
      </c>
      <c r="Y231" s="1984">
        <v>5</v>
      </c>
    </row>
    <row r="232" s="1823" customFormat="1" ht="32" customHeight="1" spans="1:25">
      <c r="A232" s="1845"/>
      <c r="B232" s="1846"/>
      <c r="C232" s="1871"/>
      <c r="D232" s="1871"/>
      <c r="E232" s="1871"/>
      <c r="F232" s="1940"/>
      <c r="G232" s="1943"/>
      <c r="H232" s="1868"/>
      <c r="I232" s="1871"/>
      <c r="J232" s="1871"/>
      <c r="K232" s="1871"/>
      <c r="L232" s="1858"/>
      <c r="M232" s="1858"/>
      <c r="N232" s="1858"/>
      <c r="O232" s="1858"/>
      <c r="P232" s="1858"/>
      <c r="Q232" s="1929" t="s">
        <v>738</v>
      </c>
      <c r="R232" s="1929" t="s">
        <v>931</v>
      </c>
      <c r="S232" s="1929" t="s">
        <v>899</v>
      </c>
      <c r="T232" s="1929" t="s">
        <v>932</v>
      </c>
      <c r="U232" s="1929" t="s">
        <v>932</v>
      </c>
      <c r="V232" s="1871"/>
      <c r="W232" s="2016"/>
      <c r="X232" s="2016"/>
      <c r="Y232" s="2016"/>
    </row>
    <row r="233" s="1823" customFormat="1" ht="32" customHeight="1" spans="1:25">
      <c r="A233" s="1845"/>
      <c r="B233" s="1846"/>
      <c r="C233" s="1871"/>
      <c r="D233" s="1871"/>
      <c r="E233" s="1871"/>
      <c r="F233" s="1940"/>
      <c r="G233" s="1943"/>
      <c r="H233" s="1868"/>
      <c r="I233" s="1871"/>
      <c r="J233" s="1871"/>
      <c r="K233" s="1871"/>
      <c r="L233" s="1858"/>
      <c r="M233" s="1858"/>
      <c r="N233" s="1858"/>
      <c r="O233" s="1858"/>
      <c r="P233" s="1858"/>
      <c r="Q233" s="1978" t="s">
        <v>933</v>
      </c>
      <c r="R233" s="1978" t="s">
        <v>933</v>
      </c>
      <c r="S233" s="1929"/>
      <c r="T233" s="1978" t="s">
        <v>934</v>
      </c>
      <c r="U233" s="1978" t="s">
        <v>935</v>
      </c>
      <c r="V233" s="1871"/>
      <c r="W233" s="1985"/>
      <c r="X233" s="1985"/>
      <c r="Y233" s="1985"/>
    </row>
    <row r="234" s="1823" customFormat="1" ht="85.5" customHeight="1" spans="1:25">
      <c r="A234" s="1842" t="s">
        <v>498</v>
      </c>
      <c r="B234" s="1842"/>
      <c r="C234" s="1841" t="s">
        <v>643</v>
      </c>
      <c r="D234" s="1841" t="s">
        <v>477</v>
      </c>
      <c r="E234" s="1841" t="s">
        <v>644</v>
      </c>
      <c r="F234" s="1843" t="s">
        <v>645</v>
      </c>
      <c r="G234" s="1841" t="s">
        <v>646</v>
      </c>
      <c r="H234" s="1844" t="s">
        <v>647</v>
      </c>
      <c r="I234" s="1841" t="s">
        <v>648</v>
      </c>
      <c r="J234" s="1841" t="s">
        <v>649</v>
      </c>
      <c r="K234" s="1841" t="s">
        <v>650</v>
      </c>
      <c r="L234" s="1841" t="s">
        <v>651</v>
      </c>
      <c r="M234" s="1841" t="s">
        <v>652</v>
      </c>
      <c r="N234" s="1841" t="s">
        <v>653</v>
      </c>
      <c r="O234" s="1841" t="s">
        <v>654</v>
      </c>
      <c r="P234" s="1841" t="s">
        <v>655</v>
      </c>
      <c r="Q234" s="1841" t="s">
        <v>490</v>
      </c>
      <c r="R234" s="1841" t="s">
        <v>491</v>
      </c>
      <c r="S234" s="1841" t="s">
        <v>492</v>
      </c>
      <c r="T234" s="1841" t="s">
        <v>493</v>
      </c>
      <c r="U234" s="1841" t="s">
        <v>656</v>
      </c>
      <c r="V234" s="1841" t="s">
        <v>657</v>
      </c>
      <c r="W234" s="1841" t="s">
        <v>658</v>
      </c>
      <c r="X234" s="1841" t="s">
        <v>659</v>
      </c>
      <c r="Y234" s="1841" t="s">
        <v>497</v>
      </c>
    </row>
    <row r="235" s="1823" customFormat="1" ht="28.5" customHeight="1" spans="1:25">
      <c r="A235" s="1842"/>
      <c r="B235" s="1842"/>
      <c r="C235" s="1841" t="s">
        <v>499</v>
      </c>
      <c r="D235" s="1841" t="s">
        <v>500</v>
      </c>
      <c r="E235" s="1841" t="s">
        <v>501</v>
      </c>
      <c r="F235" s="1843" t="s">
        <v>502</v>
      </c>
      <c r="G235" s="1841" t="s">
        <v>503</v>
      </c>
      <c r="H235" s="1844" t="s">
        <v>504</v>
      </c>
      <c r="I235" s="1841" t="s">
        <v>505</v>
      </c>
      <c r="J235" s="1841" t="s">
        <v>506</v>
      </c>
      <c r="K235" s="1841" t="s">
        <v>507</v>
      </c>
      <c r="L235" s="1841" t="s">
        <v>508</v>
      </c>
      <c r="M235" s="1841" t="s">
        <v>509</v>
      </c>
      <c r="N235" s="1841" t="s">
        <v>510</v>
      </c>
      <c r="O235" s="1841" t="s">
        <v>511</v>
      </c>
      <c r="P235" s="1841" t="s">
        <v>512</v>
      </c>
      <c r="Q235" s="1841" t="s">
        <v>513</v>
      </c>
      <c r="R235" s="1841" t="s">
        <v>514</v>
      </c>
      <c r="S235" s="1841" t="s">
        <v>515</v>
      </c>
      <c r="T235" s="1841" t="s">
        <v>516</v>
      </c>
      <c r="U235" s="1841" t="s">
        <v>517</v>
      </c>
      <c r="V235" s="1841" t="s">
        <v>518</v>
      </c>
      <c r="W235" s="1841"/>
      <c r="X235" s="1841"/>
      <c r="Y235" s="1841"/>
    </row>
    <row r="236" s="1823" customFormat="1" ht="28.5" customHeight="1" spans="1:25">
      <c r="A236" s="1842"/>
      <c r="B236" s="1842"/>
      <c r="C236" s="1841" t="s">
        <v>499</v>
      </c>
      <c r="D236" s="1841" t="s">
        <v>500</v>
      </c>
      <c r="E236" s="1841" t="s">
        <v>501</v>
      </c>
      <c r="F236" s="1843" t="s">
        <v>502</v>
      </c>
      <c r="G236" s="2003" t="s">
        <v>503</v>
      </c>
      <c r="H236" s="1844" t="s">
        <v>504</v>
      </c>
      <c r="I236" s="1841" t="s">
        <v>505</v>
      </c>
      <c r="J236" s="1841" t="s">
        <v>506</v>
      </c>
      <c r="K236" s="1841" t="s">
        <v>507</v>
      </c>
      <c r="L236" s="1841" t="s">
        <v>508</v>
      </c>
      <c r="M236" s="1841" t="s">
        <v>509</v>
      </c>
      <c r="N236" s="1841" t="s">
        <v>510</v>
      </c>
      <c r="O236" s="1841" t="s">
        <v>511</v>
      </c>
      <c r="P236" s="1841" t="s">
        <v>512</v>
      </c>
      <c r="Q236" s="1841" t="s">
        <v>513</v>
      </c>
      <c r="R236" s="1841" t="s">
        <v>514</v>
      </c>
      <c r="S236" s="1841" t="s">
        <v>515</v>
      </c>
      <c r="T236" s="1841" t="s">
        <v>516</v>
      </c>
      <c r="U236" s="1841" t="s">
        <v>517</v>
      </c>
      <c r="V236" s="1841" t="s">
        <v>518</v>
      </c>
      <c r="W236" s="1841"/>
      <c r="X236" s="1841"/>
      <c r="Y236" s="1841"/>
    </row>
    <row r="237" s="1823" customFormat="1" ht="24" customHeight="1" spans="1:22">
      <c r="A237" s="2004"/>
      <c r="B237" s="2004"/>
      <c r="C237" s="2005"/>
      <c r="D237" s="2005"/>
      <c r="E237" s="2005"/>
      <c r="F237" s="2005"/>
      <c r="G237" s="2005"/>
      <c r="H237" s="2005"/>
      <c r="I237" s="2005"/>
      <c r="J237" s="2005"/>
      <c r="K237" s="2005"/>
      <c r="L237" s="2005"/>
      <c r="M237" s="2005"/>
      <c r="N237" s="2005"/>
      <c r="O237" s="2005"/>
      <c r="P237" s="2005"/>
      <c r="Q237" s="2005"/>
      <c r="R237" s="2005"/>
      <c r="S237" s="2005"/>
      <c r="T237" s="2005"/>
      <c r="U237" s="2005"/>
      <c r="V237" s="2005"/>
    </row>
    <row r="238" s="1823" customFormat="1" ht="24" customHeight="1" spans="1:22">
      <c r="A238" s="2004"/>
      <c r="B238" s="2004"/>
      <c r="C238" s="2005"/>
      <c r="D238" s="2005"/>
      <c r="E238" s="2005"/>
      <c r="F238" s="2005"/>
      <c r="G238" s="2005"/>
      <c r="H238" s="2005"/>
      <c r="I238" s="2005"/>
      <c r="J238" s="2005"/>
      <c r="K238" s="2005"/>
      <c r="L238" s="2005"/>
      <c r="M238" s="2005"/>
      <c r="N238" s="2005"/>
      <c r="O238" s="2005"/>
      <c r="P238" s="2005"/>
      <c r="Q238" s="2005"/>
      <c r="R238" s="2005"/>
      <c r="S238" s="2005"/>
      <c r="T238" s="2005"/>
      <c r="U238" s="2005"/>
      <c r="V238" s="2005"/>
    </row>
    <row r="239" s="1823" customFormat="1" ht="22.5" customHeight="1" spans="1:22">
      <c r="A239" s="2004"/>
      <c r="B239" s="2004"/>
      <c r="C239" s="2005"/>
      <c r="D239" s="2005"/>
      <c r="E239" s="2005"/>
      <c r="F239" s="2005"/>
      <c r="G239" s="2005"/>
      <c r="H239" s="2005"/>
      <c r="I239" s="2005"/>
      <c r="J239" s="2005"/>
      <c r="K239" s="2005"/>
      <c r="L239" s="2005"/>
      <c r="M239" s="2005"/>
      <c r="N239" s="2005"/>
      <c r="O239" s="2005"/>
      <c r="P239" s="2005"/>
      <c r="Q239" s="2005"/>
      <c r="R239" s="2005"/>
      <c r="S239" s="2005"/>
      <c r="T239" s="2005"/>
      <c r="U239" s="2005"/>
      <c r="V239" s="2005"/>
    </row>
    <row r="240" s="1823" customFormat="1" ht="22.5" customHeight="1" spans="1:22">
      <c r="A240" s="2004"/>
      <c r="B240" s="2004"/>
      <c r="C240" s="2005"/>
      <c r="D240" s="2005"/>
      <c r="E240" s="2005"/>
      <c r="F240" s="2005"/>
      <c r="G240" s="2005"/>
      <c r="H240" s="2005"/>
      <c r="I240" s="2005"/>
      <c r="J240" s="2005"/>
      <c r="K240" s="2005"/>
      <c r="L240" s="2005"/>
      <c r="M240" s="2005"/>
      <c r="N240" s="2005"/>
      <c r="O240" s="2005"/>
      <c r="P240" s="2005"/>
      <c r="Q240" s="2005"/>
      <c r="R240" s="2005"/>
      <c r="S240" s="2005"/>
      <c r="T240" s="2005"/>
      <c r="U240" s="2005"/>
      <c r="V240" s="2005"/>
    </row>
  </sheetData>
  <sheetProtection insertHyperlinks="0" autoFilter="0"/>
  <autoFilter ref="A5:Y236">
    <extLst/>
  </autoFilter>
  <mergeCells count="388">
    <mergeCell ref="A4:A5"/>
    <mergeCell ref="A7:A9"/>
    <mergeCell ref="A10:A14"/>
    <mergeCell ref="A15:A18"/>
    <mergeCell ref="A19:A21"/>
    <mergeCell ref="A22:A24"/>
    <mergeCell ref="A25:A27"/>
    <mergeCell ref="A28:A30"/>
    <mergeCell ref="A31:A32"/>
    <mergeCell ref="A33:A35"/>
    <mergeCell ref="A36:A38"/>
    <mergeCell ref="A39:A41"/>
    <mergeCell ref="A42:A44"/>
    <mergeCell ref="A45:A46"/>
    <mergeCell ref="A47:A49"/>
    <mergeCell ref="A50:A51"/>
    <mergeCell ref="A52:A53"/>
    <mergeCell ref="A54:A56"/>
    <mergeCell ref="A57:A59"/>
    <mergeCell ref="A60:A65"/>
    <mergeCell ref="A66:A74"/>
    <mergeCell ref="A75:A77"/>
    <mergeCell ref="A78:A79"/>
    <mergeCell ref="A80:A82"/>
    <mergeCell ref="A83:A91"/>
    <mergeCell ref="A92:A98"/>
    <mergeCell ref="A99:A100"/>
    <mergeCell ref="A101:A107"/>
    <mergeCell ref="A108:A122"/>
    <mergeCell ref="A123:A126"/>
    <mergeCell ref="A127:A131"/>
    <mergeCell ref="A132:A136"/>
    <mergeCell ref="A137:A140"/>
    <mergeCell ref="A141:A142"/>
    <mergeCell ref="A143:A144"/>
    <mergeCell ref="A145:A146"/>
    <mergeCell ref="A147:A148"/>
    <mergeCell ref="A149:A150"/>
    <mergeCell ref="A151:A152"/>
    <mergeCell ref="A153:A156"/>
    <mergeCell ref="A157:A159"/>
    <mergeCell ref="A160:A162"/>
    <mergeCell ref="A163:A165"/>
    <mergeCell ref="A166:A167"/>
    <mergeCell ref="A168:A169"/>
    <mergeCell ref="A170:A171"/>
    <mergeCell ref="A172:A173"/>
    <mergeCell ref="A174:A175"/>
    <mergeCell ref="A176:A179"/>
    <mergeCell ref="A180:A183"/>
    <mergeCell ref="A184:A186"/>
    <mergeCell ref="A187:A189"/>
    <mergeCell ref="A190:A191"/>
    <mergeCell ref="A192:A194"/>
    <mergeCell ref="A195:A196"/>
    <mergeCell ref="A197:A199"/>
    <mergeCell ref="A200:A205"/>
    <mergeCell ref="A206:A212"/>
    <mergeCell ref="A213:A215"/>
    <mergeCell ref="A216:A217"/>
    <mergeCell ref="A218:A219"/>
    <mergeCell ref="A221:A222"/>
    <mergeCell ref="A224:A225"/>
    <mergeCell ref="A227:A230"/>
    <mergeCell ref="A231:A233"/>
    <mergeCell ref="A234:A236"/>
    <mergeCell ref="B4:B5"/>
    <mergeCell ref="B7:B9"/>
    <mergeCell ref="B10:B14"/>
    <mergeCell ref="B15:B16"/>
    <mergeCell ref="B17:B18"/>
    <mergeCell ref="B19:B21"/>
    <mergeCell ref="B22:B24"/>
    <mergeCell ref="B25:B27"/>
    <mergeCell ref="B28:B30"/>
    <mergeCell ref="B31:B32"/>
    <mergeCell ref="B33:B35"/>
    <mergeCell ref="B36:B38"/>
    <mergeCell ref="B39:B41"/>
    <mergeCell ref="B42:B44"/>
    <mergeCell ref="B45:B46"/>
    <mergeCell ref="B47:B49"/>
    <mergeCell ref="B50:B51"/>
    <mergeCell ref="B52:B53"/>
    <mergeCell ref="B54:B56"/>
    <mergeCell ref="B57:B59"/>
    <mergeCell ref="B60:B62"/>
    <mergeCell ref="B63:B65"/>
    <mergeCell ref="B66:B67"/>
    <mergeCell ref="B68:B70"/>
    <mergeCell ref="B71:B74"/>
    <mergeCell ref="B75:B77"/>
    <mergeCell ref="B78:B79"/>
    <mergeCell ref="B80:B82"/>
    <mergeCell ref="B83:B85"/>
    <mergeCell ref="B86:B88"/>
    <mergeCell ref="B89:B91"/>
    <mergeCell ref="B92:B94"/>
    <mergeCell ref="B95:B98"/>
    <mergeCell ref="B99:B100"/>
    <mergeCell ref="B101:B104"/>
    <mergeCell ref="B105:B107"/>
    <mergeCell ref="B108:B111"/>
    <mergeCell ref="B112:B114"/>
    <mergeCell ref="B115:B117"/>
    <mergeCell ref="B118:B122"/>
    <mergeCell ref="B123:B126"/>
    <mergeCell ref="B127:B131"/>
    <mergeCell ref="B132:B136"/>
    <mergeCell ref="B137:B140"/>
    <mergeCell ref="B141:B142"/>
    <mergeCell ref="B143:B144"/>
    <mergeCell ref="B145:B146"/>
    <mergeCell ref="B147:B148"/>
    <mergeCell ref="B149:B150"/>
    <mergeCell ref="B151:B152"/>
    <mergeCell ref="B153:B156"/>
    <mergeCell ref="B157:B159"/>
    <mergeCell ref="B160:B162"/>
    <mergeCell ref="B163:B165"/>
    <mergeCell ref="B166:B167"/>
    <mergeCell ref="B168:B169"/>
    <mergeCell ref="B170:B171"/>
    <mergeCell ref="B172:B173"/>
    <mergeCell ref="B174:B175"/>
    <mergeCell ref="B176:B179"/>
    <mergeCell ref="B180:B183"/>
    <mergeCell ref="B184:B186"/>
    <mergeCell ref="B187:B189"/>
    <mergeCell ref="B190:B191"/>
    <mergeCell ref="B192:B194"/>
    <mergeCell ref="B195:B196"/>
    <mergeCell ref="B197:B199"/>
    <mergeCell ref="B200:B202"/>
    <mergeCell ref="B203:B205"/>
    <mergeCell ref="B206:B207"/>
    <mergeCell ref="B208:B209"/>
    <mergeCell ref="B210:B212"/>
    <mergeCell ref="B213:B215"/>
    <mergeCell ref="B216:B217"/>
    <mergeCell ref="B218:B219"/>
    <mergeCell ref="B220:B225"/>
    <mergeCell ref="B226:B230"/>
    <mergeCell ref="B231:B233"/>
    <mergeCell ref="G10:G14"/>
    <mergeCell ref="G80:G82"/>
    <mergeCell ref="G145:G146"/>
    <mergeCell ref="G147:G148"/>
    <mergeCell ref="G149:G150"/>
    <mergeCell ref="G151:G152"/>
    <mergeCell ref="G157:G159"/>
    <mergeCell ref="G160:G162"/>
    <mergeCell ref="G163:G165"/>
    <mergeCell ref="G166:G167"/>
    <mergeCell ref="G168:G169"/>
    <mergeCell ref="G170:G171"/>
    <mergeCell ref="G172:G173"/>
    <mergeCell ref="G174:G175"/>
    <mergeCell ref="G197:G199"/>
    <mergeCell ref="W4:W5"/>
    <mergeCell ref="W7:W9"/>
    <mergeCell ref="W10:W14"/>
    <mergeCell ref="W15:W16"/>
    <mergeCell ref="W17:W18"/>
    <mergeCell ref="W19:W21"/>
    <mergeCell ref="W22:W24"/>
    <mergeCell ref="W25:W27"/>
    <mergeCell ref="W28:W30"/>
    <mergeCell ref="W31:W32"/>
    <mergeCell ref="W33:W35"/>
    <mergeCell ref="W36:W38"/>
    <mergeCell ref="W39:W41"/>
    <mergeCell ref="W42:W44"/>
    <mergeCell ref="W45:W46"/>
    <mergeCell ref="W47:W49"/>
    <mergeCell ref="W50:W53"/>
    <mergeCell ref="W54:W56"/>
    <mergeCell ref="W57:W59"/>
    <mergeCell ref="W60:W62"/>
    <mergeCell ref="W63:W65"/>
    <mergeCell ref="W66:W67"/>
    <mergeCell ref="W68:W70"/>
    <mergeCell ref="W71:W74"/>
    <mergeCell ref="W75:W77"/>
    <mergeCell ref="W78:W79"/>
    <mergeCell ref="W80:W82"/>
    <mergeCell ref="W83:W85"/>
    <mergeCell ref="W86:W88"/>
    <mergeCell ref="W89:W91"/>
    <mergeCell ref="W92:W94"/>
    <mergeCell ref="W95:W98"/>
    <mergeCell ref="W99:W100"/>
    <mergeCell ref="W101:W104"/>
    <mergeCell ref="W105:W107"/>
    <mergeCell ref="W108:W111"/>
    <mergeCell ref="W112:W114"/>
    <mergeCell ref="W115:W117"/>
    <mergeCell ref="W118:W122"/>
    <mergeCell ref="W123:W126"/>
    <mergeCell ref="W127:W131"/>
    <mergeCell ref="W132:W136"/>
    <mergeCell ref="W137:W140"/>
    <mergeCell ref="W141:W142"/>
    <mergeCell ref="W143:W144"/>
    <mergeCell ref="W145:W146"/>
    <mergeCell ref="W147:W148"/>
    <mergeCell ref="W149:W150"/>
    <mergeCell ref="W151:W152"/>
    <mergeCell ref="W153:W156"/>
    <mergeCell ref="W157:W159"/>
    <mergeCell ref="W160:W162"/>
    <mergeCell ref="W163:W165"/>
    <mergeCell ref="W166:W167"/>
    <mergeCell ref="W168:W169"/>
    <mergeCell ref="W170:W171"/>
    <mergeCell ref="W172:W173"/>
    <mergeCell ref="W174:W175"/>
    <mergeCell ref="W176:W179"/>
    <mergeCell ref="W180:W183"/>
    <mergeCell ref="W184:W186"/>
    <mergeCell ref="W187:W189"/>
    <mergeCell ref="W190:W191"/>
    <mergeCell ref="W192:W194"/>
    <mergeCell ref="W195:W196"/>
    <mergeCell ref="W197:W199"/>
    <mergeCell ref="W200:W202"/>
    <mergeCell ref="W203:W205"/>
    <mergeCell ref="W206:W212"/>
    <mergeCell ref="W213:W215"/>
    <mergeCell ref="W216:W217"/>
    <mergeCell ref="W218:W219"/>
    <mergeCell ref="W220:W225"/>
    <mergeCell ref="W226:W230"/>
    <mergeCell ref="W231:W233"/>
    <mergeCell ref="W234:W236"/>
    <mergeCell ref="X4:X5"/>
    <mergeCell ref="X7:X9"/>
    <mergeCell ref="X10:X14"/>
    <mergeCell ref="X15:X16"/>
    <mergeCell ref="X17:X18"/>
    <mergeCell ref="X19:X21"/>
    <mergeCell ref="X22:X24"/>
    <mergeCell ref="X25:X27"/>
    <mergeCell ref="X28:X30"/>
    <mergeCell ref="X31:X32"/>
    <mergeCell ref="X33:X35"/>
    <mergeCell ref="X36:X38"/>
    <mergeCell ref="X39:X41"/>
    <mergeCell ref="X42:X44"/>
    <mergeCell ref="X45:X46"/>
    <mergeCell ref="X47:X49"/>
    <mergeCell ref="X50:X53"/>
    <mergeCell ref="X54:X56"/>
    <mergeCell ref="X57:X59"/>
    <mergeCell ref="X60:X62"/>
    <mergeCell ref="X63:X65"/>
    <mergeCell ref="X66:X67"/>
    <mergeCell ref="X68:X70"/>
    <mergeCell ref="X71:X74"/>
    <mergeCell ref="X75:X77"/>
    <mergeCell ref="X78:X79"/>
    <mergeCell ref="X80:X82"/>
    <mergeCell ref="X83:X85"/>
    <mergeCell ref="X86:X88"/>
    <mergeCell ref="X89:X91"/>
    <mergeCell ref="X92:X94"/>
    <mergeCell ref="X95:X98"/>
    <mergeCell ref="X99:X100"/>
    <mergeCell ref="X101:X104"/>
    <mergeCell ref="X105:X107"/>
    <mergeCell ref="X108:X111"/>
    <mergeCell ref="X112:X114"/>
    <mergeCell ref="X115:X117"/>
    <mergeCell ref="X118:X122"/>
    <mergeCell ref="X123:X126"/>
    <mergeCell ref="X127:X131"/>
    <mergeCell ref="X132:X136"/>
    <mergeCell ref="X137:X140"/>
    <mergeCell ref="X141:X142"/>
    <mergeCell ref="X143:X144"/>
    <mergeCell ref="X145:X146"/>
    <mergeCell ref="X147:X148"/>
    <mergeCell ref="X149:X150"/>
    <mergeCell ref="X151:X152"/>
    <mergeCell ref="X153:X156"/>
    <mergeCell ref="X157:X159"/>
    <mergeCell ref="X160:X162"/>
    <mergeCell ref="X163:X165"/>
    <mergeCell ref="X166:X167"/>
    <mergeCell ref="X168:X169"/>
    <mergeCell ref="X170:X171"/>
    <mergeCell ref="X172:X173"/>
    <mergeCell ref="X174:X175"/>
    <mergeCell ref="X176:X179"/>
    <mergeCell ref="X180:X183"/>
    <mergeCell ref="X184:X186"/>
    <mergeCell ref="X187:X189"/>
    <mergeCell ref="X190:X191"/>
    <mergeCell ref="X192:X194"/>
    <mergeCell ref="X195:X196"/>
    <mergeCell ref="X197:X199"/>
    <mergeCell ref="X200:X202"/>
    <mergeCell ref="X203:X205"/>
    <mergeCell ref="X206:X212"/>
    <mergeCell ref="X213:X215"/>
    <mergeCell ref="X216:X217"/>
    <mergeCell ref="X218:X219"/>
    <mergeCell ref="X220:X225"/>
    <mergeCell ref="X226:X230"/>
    <mergeCell ref="X231:X233"/>
    <mergeCell ref="X234:X236"/>
    <mergeCell ref="Y4:Y5"/>
    <mergeCell ref="Y7:Y9"/>
    <mergeCell ref="Y10:Y14"/>
    <mergeCell ref="Y15:Y16"/>
    <mergeCell ref="Y17:Y18"/>
    <mergeCell ref="Y19:Y21"/>
    <mergeCell ref="Y22:Y24"/>
    <mergeCell ref="Y25:Y27"/>
    <mergeCell ref="Y28:Y30"/>
    <mergeCell ref="Y31:Y32"/>
    <mergeCell ref="Y33:Y35"/>
    <mergeCell ref="Y36:Y38"/>
    <mergeCell ref="Y39:Y41"/>
    <mergeCell ref="Y42:Y44"/>
    <mergeCell ref="Y45:Y46"/>
    <mergeCell ref="Y47:Y49"/>
    <mergeCell ref="Y50:Y51"/>
    <mergeCell ref="Y52:Y53"/>
    <mergeCell ref="Y54:Y56"/>
    <mergeCell ref="Y57:Y59"/>
    <mergeCell ref="Y60:Y62"/>
    <mergeCell ref="Y63:Y65"/>
    <mergeCell ref="Y66:Y67"/>
    <mergeCell ref="Y68:Y70"/>
    <mergeCell ref="Y71:Y74"/>
    <mergeCell ref="Y75:Y77"/>
    <mergeCell ref="Y78:Y79"/>
    <mergeCell ref="Y80:Y82"/>
    <mergeCell ref="Y83:Y85"/>
    <mergeCell ref="Y86:Y88"/>
    <mergeCell ref="Y89:Y91"/>
    <mergeCell ref="Y92:Y94"/>
    <mergeCell ref="Y95:Y98"/>
    <mergeCell ref="Y99:Y100"/>
    <mergeCell ref="Y101:Y104"/>
    <mergeCell ref="Y105:Y107"/>
    <mergeCell ref="Y108:Y111"/>
    <mergeCell ref="Y112:Y114"/>
    <mergeCell ref="Y115:Y117"/>
    <mergeCell ref="Y118:Y122"/>
    <mergeCell ref="Y123:Y126"/>
    <mergeCell ref="Y127:Y131"/>
    <mergeCell ref="Y132:Y136"/>
    <mergeCell ref="Y137:Y140"/>
    <mergeCell ref="Y141:Y142"/>
    <mergeCell ref="Y143:Y144"/>
    <mergeCell ref="Y145:Y146"/>
    <mergeCell ref="Y147:Y148"/>
    <mergeCell ref="Y149:Y150"/>
    <mergeCell ref="Y151:Y152"/>
    <mergeCell ref="Y153:Y156"/>
    <mergeCell ref="Y157:Y159"/>
    <mergeCell ref="Y160:Y162"/>
    <mergeCell ref="Y163:Y165"/>
    <mergeCell ref="Y166:Y167"/>
    <mergeCell ref="Y168:Y169"/>
    <mergeCell ref="Y170:Y171"/>
    <mergeCell ref="Y172:Y173"/>
    <mergeCell ref="Y174:Y175"/>
    <mergeCell ref="Y176:Y179"/>
    <mergeCell ref="Y180:Y183"/>
    <mergeCell ref="Y184:Y186"/>
    <mergeCell ref="Y187:Y189"/>
    <mergeCell ref="Y190:Y191"/>
    <mergeCell ref="Y192:Y194"/>
    <mergeCell ref="Y195:Y196"/>
    <mergeCell ref="Y197:Y199"/>
    <mergeCell ref="Y200:Y202"/>
    <mergeCell ref="Y203:Y205"/>
    <mergeCell ref="Y206:Y212"/>
    <mergeCell ref="Y213:Y215"/>
    <mergeCell ref="Y216:Y217"/>
    <mergeCell ref="Y218:Y219"/>
    <mergeCell ref="Y220:Y225"/>
    <mergeCell ref="Y226:Y230"/>
    <mergeCell ref="Y231:Y233"/>
    <mergeCell ref="Y234:Y236"/>
  </mergeCells>
  <pageMargins left="0.7" right="0.7" top="0.75" bottom="0.75" header="0.3" footer="0.3"/>
  <pageSetup paperSize="8" scale="20" fitToHeight="0" orientation="landscape"/>
  <headerFooter/>
  <rowBreaks count="3" manualBreakCount="3">
    <brk id="74" max="24" man="1"/>
    <brk id="156" max="24" man="1"/>
    <brk id="162" max="24" man="1"/>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4"/>
  <sheetViews>
    <sheetView topLeftCell="A4" workbookViewId="0">
      <selection activeCell="C23" sqref="C23:F23"/>
    </sheetView>
  </sheetViews>
  <sheetFormatPr defaultColWidth="9" defaultRowHeight="13.5" customHeight="1"/>
  <cols>
    <col min="1" max="1" width="26.5" customWidth="1"/>
    <col min="3" max="3" width="14" customWidth="1"/>
    <col min="5" max="5" width="29.3333333333333" customWidth="1"/>
    <col min="6" max="6" width="24" customWidth="1"/>
  </cols>
  <sheetData>
    <row r="1" s="1806" customFormat="1" ht="85" customHeight="1" spans="1:6">
      <c r="A1" s="1809" t="str">
        <f>_xlfn.DISPIMG("ID_B6DE6584841B47868BE5AEF8DF86A719",1)</f>
        <v>=DISPIMG("ID_B6DE6584841B47868BE5AEF8DF86A719",1)</v>
      </c>
      <c r="B1" s="1809"/>
      <c r="C1" s="1809"/>
      <c r="D1" s="1809"/>
      <c r="E1" s="1809"/>
      <c r="F1" s="1809"/>
    </row>
    <row r="2" s="1806" customFormat="1" ht="18" customHeight="1" spans="1:6">
      <c r="A2" s="7" t="s">
        <v>936</v>
      </c>
      <c r="B2" s="8" t="s">
        <v>937</v>
      </c>
      <c r="C2" s="4"/>
      <c r="D2" s="4"/>
      <c r="E2" s="4"/>
      <c r="F2" s="4"/>
    </row>
    <row r="3" s="1806" customFormat="1" customHeight="1" spans="1:6">
      <c r="A3" s="7" t="s">
        <v>498</v>
      </c>
      <c r="B3" s="7" t="s">
        <v>525</v>
      </c>
      <c r="C3" s="4"/>
      <c r="D3" s="4"/>
      <c r="E3" s="4"/>
      <c r="F3" s="4"/>
    </row>
    <row r="4" ht="18.75" customHeight="1" spans="1:6">
      <c r="A4" s="1810" t="s">
        <v>8</v>
      </c>
      <c r="B4" s="1811" t="s">
        <v>938</v>
      </c>
      <c r="C4" s="1811" t="s">
        <v>939</v>
      </c>
      <c r="D4" s="1811" t="s">
        <v>940</v>
      </c>
      <c r="E4" s="1811" t="s">
        <v>941</v>
      </c>
      <c r="F4" s="1812" t="s">
        <v>942</v>
      </c>
    </row>
    <row r="5" ht="26" customHeight="1" spans="1:6">
      <c r="A5" s="1813">
        <v>45199</v>
      </c>
      <c r="B5" s="1814" t="s">
        <v>943</v>
      </c>
      <c r="C5" s="1814" t="s">
        <v>944</v>
      </c>
      <c r="D5" s="1814" t="s">
        <v>715</v>
      </c>
      <c r="E5" s="1814" t="s">
        <v>945</v>
      </c>
      <c r="F5" s="1815" t="s">
        <v>946</v>
      </c>
    </row>
    <row r="6" ht="25" customHeight="1" spans="1:6">
      <c r="A6" s="1816" t="s">
        <v>947</v>
      </c>
      <c r="B6" s="1817"/>
      <c r="C6" s="1817" t="s">
        <v>948</v>
      </c>
      <c r="D6" s="1817" t="s">
        <v>717</v>
      </c>
      <c r="E6" s="1817" t="s">
        <v>949</v>
      </c>
      <c r="F6" s="1818" t="s">
        <v>946</v>
      </c>
    </row>
    <row r="7" ht="25" customHeight="1" spans="1:6">
      <c r="A7" s="1338"/>
      <c r="B7" s="1819"/>
      <c r="C7" s="1820" t="s">
        <v>950</v>
      </c>
      <c r="D7" s="1820"/>
      <c r="E7" s="1820"/>
      <c r="F7" s="1821"/>
    </row>
    <row r="8" ht="25" customHeight="1" spans="1:6">
      <c r="A8" s="1813">
        <v>45200</v>
      </c>
      <c r="B8" s="1814" t="s">
        <v>951</v>
      </c>
      <c r="C8" s="1814" t="s">
        <v>944</v>
      </c>
      <c r="D8" s="1814" t="s">
        <v>715</v>
      </c>
      <c r="E8" s="1814" t="s">
        <v>949</v>
      </c>
      <c r="F8" s="1815" t="s">
        <v>946</v>
      </c>
    </row>
    <row r="9" ht="25" customHeight="1" spans="1:6">
      <c r="A9" s="1816" t="s">
        <v>952</v>
      </c>
      <c r="B9" s="1817"/>
      <c r="C9" s="1817" t="s">
        <v>948</v>
      </c>
      <c r="D9" s="1817" t="s">
        <v>717</v>
      </c>
      <c r="E9" s="1817" t="s">
        <v>945</v>
      </c>
      <c r="F9" s="1818" t="s">
        <v>946</v>
      </c>
    </row>
    <row r="10" ht="25" customHeight="1" spans="1:6">
      <c r="A10" s="1338"/>
      <c r="B10" s="1819"/>
      <c r="C10" s="1820" t="s">
        <v>950</v>
      </c>
      <c r="D10" s="1820"/>
      <c r="E10" s="1820"/>
      <c r="F10" s="1821"/>
    </row>
    <row r="11" ht="25" customHeight="1" spans="1:6">
      <c r="A11" s="1813">
        <v>45201</v>
      </c>
      <c r="B11" s="1814" t="s">
        <v>953</v>
      </c>
      <c r="C11" s="1814" t="s">
        <v>807</v>
      </c>
      <c r="D11" s="1814" t="s">
        <v>715</v>
      </c>
      <c r="E11" s="1814" t="s">
        <v>954</v>
      </c>
      <c r="F11" s="1815" t="s">
        <v>946</v>
      </c>
    </row>
    <row r="12" ht="25" customHeight="1" spans="1:6">
      <c r="A12" s="1816" t="s">
        <v>955</v>
      </c>
      <c r="B12" s="1817"/>
      <c r="C12" s="1817" t="s">
        <v>841</v>
      </c>
      <c r="D12" s="1817" t="s">
        <v>717</v>
      </c>
      <c r="E12" s="1817" t="s">
        <v>954</v>
      </c>
      <c r="F12" s="1818" t="s">
        <v>946</v>
      </c>
    </row>
    <row r="13" ht="25" customHeight="1" spans="1:6">
      <c r="A13" s="1338"/>
      <c r="B13" s="1819"/>
      <c r="C13" s="1820" t="s">
        <v>950</v>
      </c>
      <c r="D13" s="1820"/>
      <c r="E13" s="1820"/>
      <c r="F13" s="1821"/>
    </row>
    <row r="14" ht="25" customHeight="1" spans="1:6">
      <c r="A14" s="1813">
        <v>45202</v>
      </c>
      <c r="B14" s="1814" t="s">
        <v>956</v>
      </c>
      <c r="C14" s="1814" t="s">
        <v>712</v>
      </c>
      <c r="D14" s="1814" t="s">
        <v>715</v>
      </c>
      <c r="E14" s="1814" t="s">
        <v>957</v>
      </c>
      <c r="F14" s="1815" t="s">
        <v>958</v>
      </c>
    </row>
    <row r="15" ht="25" customHeight="1" spans="1:6">
      <c r="A15" s="1816" t="s">
        <v>959</v>
      </c>
      <c r="B15" s="1817"/>
      <c r="C15" s="1817" t="s">
        <v>742</v>
      </c>
      <c r="D15" s="1817" t="s">
        <v>717</v>
      </c>
      <c r="E15" s="1817" t="s">
        <v>960</v>
      </c>
      <c r="F15" s="1818" t="s">
        <v>958</v>
      </c>
    </row>
    <row r="16" ht="25" customHeight="1" spans="1:6">
      <c r="A16" s="1337"/>
      <c r="B16" s="1817" t="s">
        <v>961</v>
      </c>
      <c r="C16" s="1817" t="s">
        <v>944</v>
      </c>
      <c r="D16" s="1817" t="s">
        <v>715</v>
      </c>
      <c r="E16" s="1817" t="s">
        <v>957</v>
      </c>
      <c r="F16" s="1818" t="s">
        <v>946</v>
      </c>
    </row>
    <row r="17" ht="25" customHeight="1" spans="1:6">
      <c r="A17" s="1337"/>
      <c r="B17" s="1817"/>
      <c r="C17" s="1817" t="s">
        <v>948</v>
      </c>
      <c r="D17" s="1817" t="s">
        <v>717</v>
      </c>
      <c r="E17" s="1817" t="s">
        <v>960</v>
      </c>
      <c r="F17" s="1818" t="s">
        <v>946</v>
      </c>
    </row>
    <row r="18" ht="25" customHeight="1" spans="1:6">
      <c r="A18" s="1338"/>
      <c r="B18" s="1819"/>
      <c r="C18" s="1820" t="s">
        <v>950</v>
      </c>
      <c r="D18" s="1820"/>
      <c r="E18" s="1820"/>
      <c r="F18" s="1821"/>
    </row>
    <row r="19" ht="25" customHeight="1" spans="1:6">
      <c r="A19" s="1813">
        <v>45203</v>
      </c>
      <c r="B19" s="1814" t="s">
        <v>962</v>
      </c>
      <c r="C19" s="1814" t="s">
        <v>712</v>
      </c>
      <c r="D19" s="1814" t="s">
        <v>715</v>
      </c>
      <c r="E19" s="1814" t="s">
        <v>960</v>
      </c>
      <c r="F19" s="1815" t="s">
        <v>958</v>
      </c>
    </row>
    <row r="20" ht="25" customHeight="1" spans="1:6">
      <c r="A20" s="1816" t="s">
        <v>963</v>
      </c>
      <c r="B20" s="1817"/>
      <c r="C20" s="1817" t="s">
        <v>742</v>
      </c>
      <c r="D20" s="1817" t="s">
        <v>717</v>
      </c>
      <c r="E20" s="1817" t="s">
        <v>957</v>
      </c>
      <c r="F20" s="1818" t="s">
        <v>958</v>
      </c>
    </row>
    <row r="21" ht="25" customHeight="1" spans="1:6">
      <c r="A21" s="1337"/>
      <c r="B21" s="1817" t="s">
        <v>964</v>
      </c>
      <c r="C21" s="1817" t="s">
        <v>944</v>
      </c>
      <c r="D21" s="1817" t="s">
        <v>715</v>
      </c>
      <c r="E21" s="1817" t="s">
        <v>960</v>
      </c>
      <c r="F21" s="1818" t="s">
        <v>946</v>
      </c>
    </row>
    <row r="22" ht="25" customHeight="1" spans="1:6">
      <c r="A22" s="1337"/>
      <c r="B22" s="1817"/>
      <c r="C22" s="1817" t="s">
        <v>948</v>
      </c>
      <c r="D22" s="1817" t="s">
        <v>717</v>
      </c>
      <c r="E22" s="1817" t="s">
        <v>957</v>
      </c>
      <c r="F22" s="1818" t="s">
        <v>946</v>
      </c>
    </row>
    <row r="23" ht="25" customHeight="1" spans="1:6">
      <c r="A23" s="1338"/>
      <c r="B23" s="1819"/>
      <c r="C23" s="1820" t="s">
        <v>950</v>
      </c>
      <c r="D23" s="1820"/>
      <c r="E23" s="1820"/>
      <c r="F23" s="1821"/>
    </row>
    <row r="24" s="1340" customFormat="1" ht="36" customHeight="1" spans="1:9">
      <c r="A24" s="1010" t="s">
        <v>640</v>
      </c>
      <c r="B24" s="1010"/>
      <c r="C24" s="1010"/>
      <c r="D24" s="1010"/>
      <c r="E24" s="1010"/>
      <c r="F24" s="1010"/>
      <c r="G24" s="1158"/>
      <c r="H24" s="1158"/>
      <c r="I24" s="1158"/>
    </row>
  </sheetData>
  <sheetProtection insertHyperlinks="0" autoFilter="0"/>
  <mergeCells count="14">
    <mergeCell ref="A1:F1"/>
    <mergeCell ref="C7:F7"/>
    <mergeCell ref="C10:F10"/>
    <mergeCell ref="C13:F13"/>
    <mergeCell ref="C18:F18"/>
    <mergeCell ref="C23:F23"/>
    <mergeCell ref="A24:F24"/>
    <mergeCell ref="B5:B7"/>
    <mergeCell ref="B8:B10"/>
    <mergeCell ref="B11:B13"/>
    <mergeCell ref="B14:B15"/>
    <mergeCell ref="B16:B18"/>
    <mergeCell ref="B19:B20"/>
    <mergeCell ref="B21:B23"/>
  </mergeCells>
  <pageMargins left="0.7" right="0.7" top="0.75" bottom="0.75" header="0.3" footer="0.3"/>
  <pageSetup paperSize="9" scale="6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C8" sqref="C8:E8"/>
    </sheetView>
  </sheetViews>
  <sheetFormatPr defaultColWidth="9" defaultRowHeight="13.5" customHeight="1"/>
  <cols>
    <col min="1" max="1" width="19.3333333333333" customWidth="1"/>
    <col min="3" max="3" width="15.1666666666667" customWidth="1"/>
    <col min="5" max="5" width="28.3333333333333" customWidth="1"/>
  </cols>
  <sheetData>
    <row r="1" s="288" customFormat="1" ht="60" customHeight="1" spans="1:5">
      <c r="A1" s="291"/>
      <c r="B1" s="292" t="s">
        <v>965</v>
      </c>
      <c r="C1" s="292"/>
      <c r="D1" s="292"/>
      <c r="E1" s="292"/>
    </row>
    <row r="2" s="288" customFormat="1" ht="18" customHeight="1" spans="1:5">
      <c r="A2" s="3" t="s">
        <v>936</v>
      </c>
      <c r="B2" s="606" t="s">
        <v>937</v>
      </c>
      <c r="C2" s="4"/>
      <c r="D2" s="4"/>
      <c r="E2" s="4"/>
    </row>
    <row r="3" s="288" customFormat="1" customHeight="1" spans="1:5">
      <c r="A3" s="3" t="s">
        <v>498</v>
      </c>
      <c r="B3" s="3" t="s">
        <v>529</v>
      </c>
      <c r="C3" s="4"/>
      <c r="D3" s="4"/>
      <c r="E3" s="4"/>
    </row>
    <row r="4" ht="18.75" customHeight="1" spans="1:5">
      <c r="A4" s="1332" t="s">
        <v>8</v>
      </c>
      <c r="B4" s="1333" t="s">
        <v>938</v>
      </c>
      <c r="C4" s="1333" t="s">
        <v>939</v>
      </c>
      <c r="D4" s="1333" t="s">
        <v>940</v>
      </c>
      <c r="E4" s="1334" t="s">
        <v>941</v>
      </c>
    </row>
    <row r="5" ht="18" customHeight="1" spans="1:5">
      <c r="A5" s="1808">
        <v>45205</v>
      </c>
      <c r="B5" s="373" t="s">
        <v>966</v>
      </c>
      <c r="C5" s="373" t="s">
        <v>967</v>
      </c>
      <c r="D5" s="373" t="s">
        <v>715</v>
      </c>
      <c r="E5" s="374" t="s">
        <v>968</v>
      </c>
    </row>
    <row r="6" ht="18.75" customHeight="1" spans="1:5">
      <c r="A6" s="1339" t="s">
        <v>969</v>
      </c>
      <c r="B6" s="385"/>
      <c r="C6" s="403" t="s">
        <v>970</v>
      </c>
      <c r="D6" s="403" t="s">
        <v>715</v>
      </c>
      <c r="E6" s="404" t="s">
        <v>950</v>
      </c>
    </row>
    <row r="7" ht="18" customHeight="1" spans="1:5">
      <c r="A7" s="1808">
        <v>45206</v>
      </c>
      <c r="B7" s="373" t="s">
        <v>971</v>
      </c>
      <c r="C7" s="373" t="s">
        <v>967</v>
      </c>
      <c r="D7" s="373" t="s">
        <v>717</v>
      </c>
      <c r="E7" s="374" t="s">
        <v>968</v>
      </c>
    </row>
    <row r="8" ht="18.75" customHeight="1" spans="1:5">
      <c r="A8" s="1339" t="s">
        <v>947</v>
      </c>
      <c r="B8" s="385"/>
      <c r="C8" s="403" t="s">
        <v>970</v>
      </c>
      <c r="D8" s="403" t="s">
        <v>717</v>
      </c>
      <c r="E8" s="404" t="s">
        <v>950</v>
      </c>
    </row>
    <row r="9" s="290" customFormat="1" ht="54" customHeight="1" spans="1:9">
      <c r="A9" s="1010" t="s">
        <v>640</v>
      </c>
      <c r="B9" s="1010"/>
      <c r="C9" s="1010"/>
      <c r="D9" s="1010"/>
      <c r="E9" s="1010"/>
      <c r="F9" s="317"/>
      <c r="G9" s="317"/>
      <c r="H9" s="316"/>
      <c r="I9" s="316"/>
    </row>
  </sheetData>
  <sheetProtection insertHyperlinks="0" autoFilter="0"/>
  <mergeCells count="4">
    <mergeCell ref="B1:E1"/>
    <mergeCell ref="A9:E9"/>
    <mergeCell ref="B5:B6"/>
    <mergeCell ref="B7:B8"/>
  </mergeCells>
  <pageMargins left="0.7" right="0.7" top="0.75" bottom="0.75" header="0.3" footer="0.3"/>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DB6AC"/>
    <outlinePr summaryBelow="0" summaryRight="0"/>
  </sheetPr>
  <dimension ref="A1:I12"/>
  <sheetViews>
    <sheetView workbookViewId="0">
      <selection activeCell="C11" sqref="C11:F11"/>
    </sheetView>
  </sheetViews>
  <sheetFormatPr defaultColWidth="9" defaultRowHeight="13.5" customHeight="1"/>
  <cols>
    <col min="1" max="1" width="23.3333333333333" customWidth="1"/>
    <col min="2" max="2" width="9.83333333333333" customWidth="1"/>
    <col min="3" max="3" width="13.3333333333333" customWidth="1"/>
    <col min="4" max="4" width="7.66666666666667" customWidth="1"/>
    <col min="5" max="5" width="10.6666666666667" customWidth="1"/>
    <col min="6" max="6" width="25.8333333333333" customWidth="1"/>
  </cols>
  <sheetData>
    <row r="1" s="288" customFormat="1" ht="64" customHeight="1" spans="1:6">
      <c r="A1" s="1805"/>
      <c r="B1" s="1806"/>
      <c r="C1" s="292" t="s">
        <v>972</v>
      </c>
      <c r="D1" s="292"/>
      <c r="E1" s="292"/>
      <c r="F1" s="1806"/>
    </row>
    <row r="2" s="288" customFormat="1" ht="18" customHeight="1" spans="1:6">
      <c r="A2" s="365" t="s">
        <v>936</v>
      </c>
      <c r="B2" s="1723" t="s">
        <v>937</v>
      </c>
      <c r="C2" s="363"/>
      <c r="D2" s="363"/>
      <c r="E2" s="363"/>
      <c r="F2" s="363"/>
    </row>
    <row r="3" s="288" customFormat="1" customHeight="1" spans="1:6">
      <c r="A3" s="365" t="s">
        <v>498</v>
      </c>
      <c r="B3" s="365" t="s">
        <v>525</v>
      </c>
      <c r="C3" s="363"/>
      <c r="D3" s="363"/>
      <c r="E3" s="363"/>
      <c r="F3" s="363"/>
    </row>
    <row r="4" ht="15.75" customHeight="1" spans="1:6">
      <c r="A4" s="1332" t="s">
        <v>8</v>
      </c>
      <c r="B4" s="1333" t="s">
        <v>938</v>
      </c>
      <c r="C4" s="1333" t="s">
        <v>939</v>
      </c>
      <c r="D4" s="1333" t="s">
        <v>940</v>
      </c>
      <c r="E4" s="1333" t="s">
        <v>941</v>
      </c>
      <c r="F4" s="1334" t="s">
        <v>942</v>
      </c>
    </row>
    <row r="5" ht="18" customHeight="1" spans="1:6">
      <c r="A5" s="1807" t="s">
        <v>973</v>
      </c>
      <c r="B5" s="373" t="s">
        <v>974</v>
      </c>
      <c r="C5" s="373" t="s">
        <v>704</v>
      </c>
      <c r="D5" s="373" t="s">
        <v>715</v>
      </c>
      <c r="E5" s="373" t="s">
        <v>975</v>
      </c>
      <c r="F5" s="374" t="s">
        <v>976</v>
      </c>
    </row>
    <row r="6" ht="18.75" customHeight="1" spans="1:6">
      <c r="A6" s="1339"/>
      <c r="B6" s="385" t="s">
        <v>977</v>
      </c>
      <c r="C6" s="385" t="s">
        <v>706</v>
      </c>
      <c r="D6" s="385" t="s">
        <v>978</v>
      </c>
      <c r="E6" s="385" t="s">
        <v>979</v>
      </c>
      <c r="F6" s="386" t="s">
        <v>980</v>
      </c>
    </row>
    <row r="7" ht="15.75" customHeight="1" spans="1:6">
      <c r="A7" s="1807" t="s">
        <v>981</v>
      </c>
      <c r="B7" s="373" t="s">
        <v>982</v>
      </c>
      <c r="C7" s="373" t="s">
        <v>704</v>
      </c>
      <c r="D7" s="373" t="s">
        <v>715</v>
      </c>
      <c r="E7" s="373" t="s">
        <v>975</v>
      </c>
      <c r="F7" s="374" t="s">
        <v>983</v>
      </c>
    </row>
    <row r="8" ht="18" customHeight="1" spans="1:6">
      <c r="A8" s="1336"/>
      <c r="B8" s="379"/>
      <c r="C8" s="396" t="s">
        <v>984</v>
      </c>
      <c r="D8" s="396" t="s">
        <v>715</v>
      </c>
      <c r="E8" s="396" t="s">
        <v>975</v>
      </c>
      <c r="F8" s="397" t="s">
        <v>950</v>
      </c>
    </row>
    <row r="9" ht="18.75" customHeight="1" spans="1:6">
      <c r="A9" s="1339"/>
      <c r="B9" s="385" t="s">
        <v>985</v>
      </c>
      <c r="C9" s="385" t="s">
        <v>706</v>
      </c>
      <c r="D9" s="385" t="s">
        <v>978</v>
      </c>
      <c r="E9" s="385" t="s">
        <v>979</v>
      </c>
      <c r="F9" s="386" t="s">
        <v>976</v>
      </c>
    </row>
    <row r="10" ht="18" customHeight="1" spans="1:6">
      <c r="A10" s="1807" t="s">
        <v>986</v>
      </c>
      <c r="B10" s="373" t="s">
        <v>987</v>
      </c>
      <c r="C10" s="373" t="s">
        <v>705</v>
      </c>
      <c r="D10" s="373" t="s">
        <v>978</v>
      </c>
      <c r="E10" s="373" t="s">
        <v>979</v>
      </c>
      <c r="F10" s="374" t="s">
        <v>983</v>
      </c>
    </row>
    <row r="11" ht="36" customHeight="1" spans="1:9">
      <c r="A11" s="1339"/>
      <c r="B11" s="385"/>
      <c r="C11" s="403" t="s">
        <v>988</v>
      </c>
      <c r="D11" s="403" t="s">
        <v>978</v>
      </c>
      <c r="E11" s="403" t="s">
        <v>979</v>
      </c>
      <c r="F11" s="404" t="s">
        <v>950</v>
      </c>
      <c r="G11" s="317"/>
      <c r="H11" s="317"/>
      <c r="I11" s="317"/>
    </row>
    <row r="12" ht="38" customHeight="1" spans="1:9">
      <c r="A12" s="29" t="s">
        <v>640</v>
      </c>
      <c r="B12" s="29"/>
      <c r="C12" s="29"/>
      <c r="D12" s="29"/>
      <c r="E12" s="29"/>
      <c r="F12" s="29"/>
      <c r="G12" s="317"/>
      <c r="H12" s="317"/>
      <c r="I12" s="317"/>
    </row>
  </sheetData>
  <sheetProtection insertHyperlinks="0" autoFilter="0"/>
  <mergeCells count="6">
    <mergeCell ref="A12:F12"/>
    <mergeCell ref="A5:A6"/>
    <mergeCell ref="A7:A9"/>
    <mergeCell ref="A10:A11"/>
    <mergeCell ref="B7:B8"/>
    <mergeCell ref="B10:B11"/>
  </mergeCells>
  <pageMargins left="0.7" right="0.7"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3"/>
  <sheetViews>
    <sheetView workbookViewId="0">
      <selection activeCell="D19" sqref="D19"/>
    </sheetView>
  </sheetViews>
  <sheetFormatPr defaultColWidth="9" defaultRowHeight="13.5" customHeight="1"/>
  <cols>
    <col min="1" max="1" width="19.8333333333333" customWidth="1"/>
    <col min="5" max="5" width="27.3333333333333" customWidth="1"/>
    <col min="6" max="6" width="24.6666666666667" customWidth="1"/>
  </cols>
  <sheetData>
    <row r="1" s="288" customFormat="1" ht="72" customHeight="1" spans="1:6">
      <c r="A1" s="345"/>
      <c r="B1" s="5" t="s">
        <v>989</v>
      </c>
      <c r="C1" s="5"/>
      <c r="D1" s="5"/>
      <c r="E1" s="5"/>
      <c r="F1" s="5"/>
    </row>
    <row r="2" s="288" customFormat="1" ht="18" customHeight="1" spans="1:6">
      <c r="A2" s="7" t="s">
        <v>936</v>
      </c>
      <c r="B2" s="8" t="s">
        <v>937</v>
      </c>
      <c r="C2" s="4"/>
      <c r="D2" s="4"/>
      <c r="E2" s="4"/>
      <c r="F2" s="4"/>
    </row>
    <row r="3" s="288" customFormat="1" customHeight="1" spans="1:6">
      <c r="A3" s="7" t="s">
        <v>498</v>
      </c>
      <c r="B3" s="7" t="s">
        <v>525</v>
      </c>
      <c r="C3" s="4"/>
      <c r="D3" s="4"/>
      <c r="E3" s="4"/>
      <c r="F3" s="4"/>
    </row>
    <row r="4" ht="18" customHeight="1" spans="1:6">
      <c r="A4" s="346" t="s">
        <v>8</v>
      </c>
      <c r="B4" s="347" t="s">
        <v>938</v>
      </c>
      <c r="C4" s="347" t="s">
        <v>939</v>
      </c>
      <c r="D4" s="347" t="s">
        <v>940</v>
      </c>
      <c r="E4" s="347" t="s">
        <v>941</v>
      </c>
      <c r="F4" s="348" t="s">
        <v>942</v>
      </c>
    </row>
    <row r="5" ht="17.25" customHeight="1" spans="1:6">
      <c r="A5" s="1791">
        <v>45193</v>
      </c>
      <c r="B5" s="350" t="s">
        <v>990</v>
      </c>
      <c r="C5" s="351" t="s">
        <v>712</v>
      </c>
      <c r="D5" s="350" t="s">
        <v>715</v>
      </c>
      <c r="E5" s="350" t="s">
        <v>991</v>
      </c>
      <c r="F5" s="352" t="s">
        <v>992</v>
      </c>
    </row>
    <row r="6" ht="17.25" customHeight="1" spans="1:6">
      <c r="A6" s="353" t="s">
        <v>952</v>
      </c>
      <c r="B6" s="354"/>
      <c r="C6" s="355"/>
      <c r="D6" s="354" t="s">
        <v>717</v>
      </c>
      <c r="E6" s="354" t="s">
        <v>993</v>
      </c>
      <c r="F6" s="356" t="s">
        <v>992</v>
      </c>
    </row>
    <row r="7" ht="17.25" customHeight="1" spans="1:6">
      <c r="A7" s="357"/>
      <c r="B7" s="354"/>
      <c r="C7" s="355"/>
      <c r="D7" s="354" t="s">
        <v>715</v>
      </c>
      <c r="E7" s="354" t="s">
        <v>994</v>
      </c>
      <c r="F7" s="356" t="s">
        <v>995</v>
      </c>
    </row>
    <row r="8" ht="17.25" customHeight="1" spans="1:6">
      <c r="A8" s="357"/>
      <c r="B8" s="354"/>
      <c r="C8" s="355"/>
      <c r="D8" s="354" t="s">
        <v>717</v>
      </c>
      <c r="E8" s="354" t="s">
        <v>996</v>
      </c>
      <c r="F8" s="356" t="s">
        <v>992</v>
      </c>
    </row>
    <row r="9" ht="17.25" customHeight="1" spans="1:6">
      <c r="A9" s="357"/>
      <c r="B9" s="354"/>
      <c r="C9" s="355"/>
      <c r="D9" s="354" t="s">
        <v>715</v>
      </c>
      <c r="E9" s="354" t="s">
        <v>997</v>
      </c>
      <c r="F9" s="356" t="s">
        <v>992</v>
      </c>
    </row>
    <row r="10" ht="17.25" customHeight="1" spans="1:6">
      <c r="A10" s="357"/>
      <c r="B10" s="354"/>
      <c r="C10" s="355"/>
      <c r="D10" s="354" t="s">
        <v>717</v>
      </c>
      <c r="E10" s="354" t="s">
        <v>998</v>
      </c>
      <c r="F10" s="356" t="s">
        <v>992</v>
      </c>
    </row>
    <row r="11" ht="17.25" customHeight="1" spans="1:6">
      <c r="A11" s="357"/>
      <c r="B11" s="354"/>
      <c r="C11" s="355"/>
      <c r="D11" s="354" t="s">
        <v>715</v>
      </c>
      <c r="E11" s="354" t="s">
        <v>999</v>
      </c>
      <c r="F11" s="356" t="s">
        <v>992</v>
      </c>
    </row>
    <row r="12" ht="17.25" customHeight="1" spans="1:6">
      <c r="A12" s="357"/>
      <c r="B12" s="354" t="s">
        <v>1000</v>
      </c>
      <c r="C12" s="355" t="s">
        <v>713</v>
      </c>
      <c r="D12" s="354" t="s">
        <v>715</v>
      </c>
      <c r="E12" s="354" t="s">
        <v>991</v>
      </c>
      <c r="F12" s="356" t="s">
        <v>946</v>
      </c>
    </row>
    <row r="13" ht="17.25" customHeight="1" spans="1:6">
      <c r="A13" s="357"/>
      <c r="B13" s="354"/>
      <c r="C13" s="355"/>
      <c r="D13" s="354" t="s">
        <v>717</v>
      </c>
      <c r="E13" s="354" t="s">
        <v>1001</v>
      </c>
      <c r="F13" s="356" t="s">
        <v>946</v>
      </c>
    </row>
    <row r="14" ht="17.25" customHeight="1" spans="1:6">
      <c r="A14" s="357"/>
      <c r="B14" s="354"/>
      <c r="C14" s="355"/>
      <c r="D14" s="354" t="s">
        <v>715</v>
      </c>
      <c r="E14" s="354" t="s">
        <v>994</v>
      </c>
      <c r="F14" s="356" t="s">
        <v>1002</v>
      </c>
    </row>
    <row r="15" ht="17.25" customHeight="1" spans="1:6">
      <c r="A15" s="357"/>
      <c r="B15" s="354"/>
      <c r="C15" s="355"/>
      <c r="D15" s="354" t="s">
        <v>717</v>
      </c>
      <c r="E15" s="354" t="s">
        <v>996</v>
      </c>
      <c r="F15" s="356" t="s">
        <v>946</v>
      </c>
    </row>
    <row r="16" ht="17.25" customHeight="1" spans="1:6">
      <c r="A16" s="357"/>
      <c r="B16" s="354"/>
      <c r="C16" s="355"/>
      <c r="D16" s="354" t="s">
        <v>715</v>
      </c>
      <c r="E16" s="354" t="s">
        <v>997</v>
      </c>
      <c r="F16" s="356" t="s">
        <v>946</v>
      </c>
    </row>
    <row r="17" ht="17.25" customHeight="1" spans="1:6">
      <c r="A17" s="357"/>
      <c r="B17" s="354"/>
      <c r="C17" s="355"/>
      <c r="D17" s="354" t="s">
        <v>717</v>
      </c>
      <c r="E17" s="354" t="s">
        <v>998</v>
      </c>
      <c r="F17" s="356" t="s">
        <v>946</v>
      </c>
    </row>
    <row r="18" ht="18" customHeight="1" spans="1:6">
      <c r="A18" s="1792"/>
      <c r="B18" s="1727"/>
      <c r="C18" s="1793"/>
      <c r="D18" s="1727" t="s">
        <v>715</v>
      </c>
      <c r="E18" s="1727" t="s">
        <v>999</v>
      </c>
      <c r="F18" s="1794" t="s">
        <v>946</v>
      </c>
    </row>
    <row r="19" ht="17.25" customHeight="1" spans="1:6">
      <c r="A19" s="1795"/>
      <c r="B19" s="1796"/>
      <c r="C19" s="1797"/>
      <c r="D19" s="1796"/>
      <c r="E19" s="1798" t="s">
        <v>950</v>
      </c>
      <c r="F19" s="1799"/>
    </row>
    <row r="20" ht="17.25" customHeight="1" spans="1:6">
      <c r="A20" s="1791">
        <v>45194</v>
      </c>
      <c r="B20" s="350" t="s">
        <v>1003</v>
      </c>
      <c r="C20" s="351" t="s">
        <v>712</v>
      </c>
      <c r="D20" s="350" t="s">
        <v>717</v>
      </c>
      <c r="E20" s="350" t="s">
        <v>1004</v>
      </c>
      <c r="F20" s="352" t="s">
        <v>992</v>
      </c>
    </row>
    <row r="21" ht="17.25" customHeight="1" spans="1:6">
      <c r="A21" s="353" t="s">
        <v>955</v>
      </c>
      <c r="B21" s="354"/>
      <c r="C21" s="355"/>
      <c r="D21" s="354" t="s">
        <v>715</v>
      </c>
      <c r="E21" s="354" t="s">
        <v>1004</v>
      </c>
      <c r="F21" s="356" t="s">
        <v>992</v>
      </c>
    </row>
    <row r="22" ht="17.25" customHeight="1" spans="1:6">
      <c r="A22" s="357"/>
      <c r="B22" s="354"/>
      <c r="C22" s="355"/>
      <c r="D22" s="354" t="s">
        <v>717</v>
      </c>
      <c r="E22" s="354" t="s">
        <v>1005</v>
      </c>
      <c r="F22" s="356" t="s">
        <v>992</v>
      </c>
    </row>
    <row r="23" ht="17.25" customHeight="1" spans="1:6">
      <c r="A23" s="357"/>
      <c r="B23" s="354"/>
      <c r="C23" s="355"/>
      <c r="D23" s="354" t="s">
        <v>715</v>
      </c>
      <c r="E23" s="354" t="s">
        <v>1006</v>
      </c>
      <c r="F23" s="356" t="s">
        <v>992</v>
      </c>
    </row>
    <row r="24" ht="17.25" customHeight="1" spans="1:6">
      <c r="A24" s="357"/>
      <c r="B24" s="354"/>
      <c r="C24" s="355"/>
      <c r="D24" s="354" t="s">
        <v>717</v>
      </c>
      <c r="E24" s="354" t="s">
        <v>1007</v>
      </c>
      <c r="F24" s="356" t="s">
        <v>992</v>
      </c>
    </row>
    <row r="25" ht="17.25" customHeight="1" spans="1:6">
      <c r="A25" s="357"/>
      <c r="B25" s="354"/>
      <c r="C25" s="355"/>
      <c r="D25" s="354" t="s">
        <v>715</v>
      </c>
      <c r="E25" s="354" t="s">
        <v>1001</v>
      </c>
      <c r="F25" s="356" t="s">
        <v>992</v>
      </c>
    </row>
    <row r="26" ht="17.25" customHeight="1" spans="1:6">
      <c r="A26" s="357"/>
      <c r="B26" s="354"/>
      <c r="C26" s="355"/>
      <c r="D26" s="354" t="s">
        <v>717</v>
      </c>
      <c r="E26" s="354" t="s">
        <v>1008</v>
      </c>
      <c r="F26" s="356" t="s">
        <v>992</v>
      </c>
    </row>
    <row r="27" ht="17.25" customHeight="1" spans="1:6">
      <c r="A27" s="357"/>
      <c r="B27" s="354" t="s">
        <v>1009</v>
      </c>
      <c r="C27" s="355" t="s">
        <v>713</v>
      </c>
      <c r="D27" s="354" t="s">
        <v>717</v>
      </c>
      <c r="E27" s="354" t="s">
        <v>1004</v>
      </c>
      <c r="F27" s="356" t="s">
        <v>946</v>
      </c>
    </row>
    <row r="28" ht="17.25" customHeight="1" spans="1:6">
      <c r="A28" s="357"/>
      <c r="B28" s="354"/>
      <c r="C28" s="355"/>
      <c r="D28" s="354" t="s">
        <v>715</v>
      </c>
      <c r="E28" s="354" t="s">
        <v>1004</v>
      </c>
      <c r="F28" s="356" t="s">
        <v>946</v>
      </c>
    </row>
    <row r="29" ht="17.25" customHeight="1" spans="1:6">
      <c r="A29" s="357"/>
      <c r="B29" s="354"/>
      <c r="C29" s="355"/>
      <c r="D29" s="354" t="s">
        <v>717</v>
      </c>
      <c r="E29" s="354" t="s">
        <v>1005</v>
      </c>
      <c r="F29" s="356" t="s">
        <v>946</v>
      </c>
    </row>
    <row r="30" ht="17.25" customHeight="1" spans="1:6">
      <c r="A30" s="357"/>
      <c r="B30" s="354"/>
      <c r="C30" s="355"/>
      <c r="D30" s="354" t="s">
        <v>715</v>
      </c>
      <c r="E30" s="354" t="s">
        <v>1006</v>
      </c>
      <c r="F30" s="356" t="s">
        <v>946</v>
      </c>
    </row>
    <row r="31" ht="17.25" customHeight="1" spans="1:6">
      <c r="A31" s="357"/>
      <c r="B31" s="354"/>
      <c r="C31" s="355"/>
      <c r="D31" s="354" t="s">
        <v>717</v>
      </c>
      <c r="E31" s="354" t="s">
        <v>1007</v>
      </c>
      <c r="F31" s="356" t="s">
        <v>946</v>
      </c>
    </row>
    <row r="32" ht="17.25" customHeight="1" spans="1:6">
      <c r="A32" s="357"/>
      <c r="B32" s="354"/>
      <c r="C32" s="355"/>
      <c r="D32" s="354" t="s">
        <v>715</v>
      </c>
      <c r="E32" s="354" t="s">
        <v>1001</v>
      </c>
      <c r="F32" s="356" t="s">
        <v>946</v>
      </c>
    </row>
    <row r="33" ht="18" customHeight="1" spans="1:6">
      <c r="A33" s="1792"/>
      <c r="B33" s="1727"/>
      <c r="C33" s="1793"/>
      <c r="D33" s="1727" t="s">
        <v>717</v>
      </c>
      <c r="E33" s="1727" t="s">
        <v>1008</v>
      </c>
      <c r="F33" s="1794" t="s">
        <v>946</v>
      </c>
    </row>
    <row r="34" ht="17.25" customHeight="1" spans="1:6">
      <c r="A34" s="1795"/>
      <c r="B34" s="1796"/>
      <c r="C34" s="1797"/>
      <c r="D34" s="1796"/>
      <c r="E34" s="1798" t="s">
        <v>950</v>
      </c>
      <c r="F34" s="1799"/>
    </row>
    <row r="35" ht="17.25" customHeight="1" spans="1:6">
      <c r="A35" s="1791">
        <v>45195</v>
      </c>
      <c r="B35" s="350" t="s">
        <v>1010</v>
      </c>
      <c r="C35" s="351" t="s">
        <v>712</v>
      </c>
      <c r="D35" s="350" t="s">
        <v>715</v>
      </c>
      <c r="E35" s="350" t="s">
        <v>996</v>
      </c>
      <c r="F35" s="352" t="s">
        <v>992</v>
      </c>
    </row>
    <row r="36" ht="17.25" customHeight="1" spans="1:6">
      <c r="A36" s="353" t="s">
        <v>959</v>
      </c>
      <c r="B36" s="354"/>
      <c r="C36" s="355"/>
      <c r="D36" s="354" t="s">
        <v>717</v>
      </c>
      <c r="E36" s="354" t="s">
        <v>1011</v>
      </c>
      <c r="F36" s="356" t="s">
        <v>992</v>
      </c>
    </row>
    <row r="37" ht="17.25" customHeight="1" spans="1:6">
      <c r="A37" s="357"/>
      <c r="B37" s="354"/>
      <c r="C37" s="355"/>
      <c r="D37" s="354" t="s">
        <v>715</v>
      </c>
      <c r="E37" s="354" t="s">
        <v>1012</v>
      </c>
      <c r="F37" s="356" t="s">
        <v>992</v>
      </c>
    </row>
    <row r="38" ht="17.25" customHeight="1" spans="1:6">
      <c r="A38" s="357"/>
      <c r="B38" s="354"/>
      <c r="C38" s="355"/>
      <c r="D38" s="354" t="s">
        <v>717</v>
      </c>
      <c r="E38" s="354" t="s">
        <v>994</v>
      </c>
      <c r="F38" s="356" t="s">
        <v>995</v>
      </c>
    </row>
    <row r="39" ht="17.25" customHeight="1" spans="1:6">
      <c r="A39" s="357"/>
      <c r="B39" s="354"/>
      <c r="C39" s="355"/>
      <c r="D39" s="354" t="s">
        <v>715</v>
      </c>
      <c r="E39" s="354" t="s">
        <v>1013</v>
      </c>
      <c r="F39" s="356" t="s">
        <v>992</v>
      </c>
    </row>
    <row r="40" ht="17.25" customHeight="1" spans="1:6">
      <c r="A40" s="357"/>
      <c r="B40" s="354"/>
      <c r="C40" s="355"/>
      <c r="D40" s="354" t="s">
        <v>717</v>
      </c>
      <c r="E40" s="354" t="s">
        <v>1014</v>
      </c>
      <c r="F40" s="356" t="s">
        <v>992</v>
      </c>
    </row>
    <row r="41" ht="17.25" customHeight="1" spans="1:6">
      <c r="A41" s="357"/>
      <c r="B41" s="354" t="s">
        <v>1015</v>
      </c>
      <c r="C41" s="355" t="s">
        <v>713</v>
      </c>
      <c r="D41" s="354" t="s">
        <v>715</v>
      </c>
      <c r="E41" s="354" t="s">
        <v>996</v>
      </c>
      <c r="F41" s="356" t="s">
        <v>946</v>
      </c>
    </row>
    <row r="42" ht="17.25" customHeight="1" spans="1:6">
      <c r="A42" s="357"/>
      <c r="B42" s="354"/>
      <c r="C42" s="355"/>
      <c r="D42" s="354" t="s">
        <v>717</v>
      </c>
      <c r="E42" s="354" t="s">
        <v>1011</v>
      </c>
      <c r="F42" s="356" t="s">
        <v>946</v>
      </c>
    </row>
    <row r="43" ht="17.25" customHeight="1" spans="1:6">
      <c r="A43" s="357"/>
      <c r="B43" s="354"/>
      <c r="C43" s="355"/>
      <c r="D43" s="354" t="s">
        <v>715</v>
      </c>
      <c r="E43" s="354" t="s">
        <v>1012</v>
      </c>
      <c r="F43" s="356" t="s">
        <v>946</v>
      </c>
    </row>
    <row r="44" ht="17.25" customHeight="1" spans="1:6">
      <c r="A44" s="357"/>
      <c r="B44" s="354"/>
      <c r="C44" s="355"/>
      <c r="D44" s="354" t="s">
        <v>717</v>
      </c>
      <c r="E44" s="354" t="s">
        <v>994</v>
      </c>
      <c r="F44" s="356" t="s">
        <v>1002</v>
      </c>
    </row>
    <row r="45" ht="17.25" customHeight="1" spans="1:6">
      <c r="A45" s="357"/>
      <c r="B45" s="354"/>
      <c r="C45" s="355"/>
      <c r="D45" s="354" t="s">
        <v>715</v>
      </c>
      <c r="E45" s="354" t="s">
        <v>1013</v>
      </c>
      <c r="F45" s="356" t="s">
        <v>946</v>
      </c>
    </row>
    <row r="46" ht="18" customHeight="1" spans="1:6">
      <c r="A46" s="1792"/>
      <c r="B46" s="1727"/>
      <c r="C46" s="1793"/>
      <c r="D46" s="1727" t="s">
        <v>717</v>
      </c>
      <c r="E46" s="1727" t="s">
        <v>1014</v>
      </c>
      <c r="F46" s="1794" t="s">
        <v>946</v>
      </c>
    </row>
    <row r="47" ht="17.25" customHeight="1" spans="1:6">
      <c r="A47" s="1795"/>
      <c r="B47" s="1796"/>
      <c r="C47" s="1797"/>
      <c r="D47" s="1796"/>
      <c r="E47" s="1798" t="s">
        <v>950</v>
      </c>
      <c r="F47" s="1799"/>
    </row>
    <row r="48" ht="17.25" customHeight="1" spans="1:6">
      <c r="A48" s="1791">
        <v>45196</v>
      </c>
      <c r="B48" s="350" t="s">
        <v>1016</v>
      </c>
      <c r="C48" s="351" t="s">
        <v>712</v>
      </c>
      <c r="D48" s="350" t="s">
        <v>715</v>
      </c>
      <c r="E48" s="350" t="s">
        <v>1017</v>
      </c>
      <c r="F48" s="352" t="s">
        <v>992</v>
      </c>
    </row>
    <row r="49" ht="17.25" customHeight="1" spans="1:6">
      <c r="A49" s="1800" t="s">
        <v>963</v>
      </c>
      <c r="B49" s="354"/>
      <c r="C49" s="355"/>
      <c r="D49" s="354" t="s">
        <v>717</v>
      </c>
      <c r="E49" s="354" t="s">
        <v>1017</v>
      </c>
      <c r="F49" s="356" t="s">
        <v>992</v>
      </c>
    </row>
    <row r="50" ht="17.25" customHeight="1" spans="1:6">
      <c r="A50" s="357"/>
      <c r="B50" s="354"/>
      <c r="C50" s="355"/>
      <c r="D50" s="354" t="s">
        <v>715</v>
      </c>
      <c r="E50" s="354" t="s">
        <v>998</v>
      </c>
      <c r="F50" s="356" t="s">
        <v>992</v>
      </c>
    </row>
    <row r="51" ht="17.25" customHeight="1" spans="1:6">
      <c r="A51" s="357"/>
      <c r="B51" s="354"/>
      <c r="C51" s="355"/>
      <c r="D51" s="354" t="s">
        <v>717</v>
      </c>
      <c r="E51" s="354" t="s">
        <v>1006</v>
      </c>
      <c r="F51" s="356" t="s">
        <v>992</v>
      </c>
    </row>
    <row r="52" ht="17.25" customHeight="1" spans="1:6">
      <c r="A52" s="357"/>
      <c r="B52" s="354"/>
      <c r="C52" s="355"/>
      <c r="D52" s="354" t="s">
        <v>715</v>
      </c>
      <c r="E52" s="354" t="s">
        <v>1007</v>
      </c>
      <c r="F52" s="356" t="s">
        <v>992</v>
      </c>
    </row>
    <row r="53" ht="17.25" customHeight="1" spans="1:6">
      <c r="A53" s="357"/>
      <c r="B53" s="354"/>
      <c r="C53" s="355"/>
      <c r="D53" s="354" t="s">
        <v>715</v>
      </c>
      <c r="E53" s="354" t="s">
        <v>1011</v>
      </c>
      <c r="F53" s="356" t="s">
        <v>992</v>
      </c>
    </row>
    <row r="54" ht="17.25" customHeight="1" spans="1:6">
      <c r="A54" s="357"/>
      <c r="B54" s="354"/>
      <c r="C54" s="355"/>
      <c r="D54" s="354" t="s">
        <v>978</v>
      </c>
      <c r="E54" s="354" t="s">
        <v>1014</v>
      </c>
      <c r="F54" s="356" t="s">
        <v>992</v>
      </c>
    </row>
    <row r="55" ht="17.25" customHeight="1" spans="1:6">
      <c r="A55" s="357"/>
      <c r="B55" s="354" t="s">
        <v>1018</v>
      </c>
      <c r="C55" s="355" t="s">
        <v>713</v>
      </c>
      <c r="D55" s="354" t="s">
        <v>715</v>
      </c>
      <c r="E55" s="354" t="s">
        <v>1017</v>
      </c>
      <c r="F55" s="356" t="s">
        <v>946</v>
      </c>
    </row>
    <row r="56" ht="17.25" customHeight="1" spans="1:6">
      <c r="A56" s="357"/>
      <c r="B56" s="354"/>
      <c r="C56" s="355"/>
      <c r="D56" s="354" t="s">
        <v>717</v>
      </c>
      <c r="E56" s="354" t="s">
        <v>1017</v>
      </c>
      <c r="F56" s="356" t="s">
        <v>946</v>
      </c>
    </row>
    <row r="57" ht="17.25" customHeight="1" spans="1:6">
      <c r="A57" s="357"/>
      <c r="B57" s="354"/>
      <c r="C57" s="355"/>
      <c r="D57" s="354" t="s">
        <v>715</v>
      </c>
      <c r="E57" s="354" t="s">
        <v>998</v>
      </c>
      <c r="F57" s="356" t="s">
        <v>946</v>
      </c>
    </row>
    <row r="58" ht="17.25" customHeight="1" spans="1:6">
      <c r="A58" s="357"/>
      <c r="B58" s="354"/>
      <c r="C58" s="355"/>
      <c r="D58" s="354" t="s">
        <v>717</v>
      </c>
      <c r="E58" s="354" t="s">
        <v>1006</v>
      </c>
      <c r="F58" s="356" t="s">
        <v>946</v>
      </c>
    </row>
    <row r="59" ht="17.25" customHeight="1" spans="1:6">
      <c r="A59" s="357"/>
      <c r="B59" s="354"/>
      <c r="C59" s="355"/>
      <c r="D59" s="354" t="s">
        <v>715</v>
      </c>
      <c r="E59" s="354" t="s">
        <v>1007</v>
      </c>
      <c r="F59" s="356" t="s">
        <v>946</v>
      </c>
    </row>
    <row r="60" ht="17.25" customHeight="1" spans="1:6">
      <c r="A60" s="357"/>
      <c r="B60" s="354"/>
      <c r="C60" s="355"/>
      <c r="D60" s="354" t="s">
        <v>715</v>
      </c>
      <c r="E60" s="354" t="s">
        <v>1011</v>
      </c>
      <c r="F60" s="356" t="s">
        <v>946</v>
      </c>
    </row>
    <row r="61" ht="18" customHeight="1" spans="1:6">
      <c r="A61" s="1792"/>
      <c r="B61" s="1727"/>
      <c r="C61" s="1793"/>
      <c r="D61" s="1727" t="s">
        <v>978</v>
      </c>
      <c r="E61" s="1727" t="s">
        <v>1014</v>
      </c>
      <c r="F61" s="1794" t="s">
        <v>946</v>
      </c>
    </row>
    <row r="62" ht="17.25" customHeight="1" spans="1:6">
      <c r="A62" s="1795"/>
      <c r="B62" s="1796"/>
      <c r="C62" s="1797"/>
      <c r="D62" s="1796"/>
      <c r="E62" s="1798" t="s">
        <v>950</v>
      </c>
      <c r="F62" s="1799"/>
    </row>
    <row r="63" ht="17.25" customHeight="1" spans="1:6">
      <c r="A63" s="1791">
        <v>45197</v>
      </c>
      <c r="B63" s="350" t="s">
        <v>1019</v>
      </c>
      <c r="C63" s="351" t="s">
        <v>712</v>
      </c>
      <c r="D63" s="350" t="s">
        <v>715</v>
      </c>
      <c r="E63" s="350" t="s">
        <v>1005</v>
      </c>
      <c r="F63" s="352" t="s">
        <v>992</v>
      </c>
    </row>
    <row r="64" ht="17.25" customHeight="1" spans="1:6">
      <c r="A64" s="353" t="s">
        <v>1020</v>
      </c>
      <c r="B64" s="354"/>
      <c r="C64" s="355"/>
      <c r="D64" s="354" t="s">
        <v>717</v>
      </c>
      <c r="E64" s="354" t="s">
        <v>1021</v>
      </c>
      <c r="F64" s="356" t="s">
        <v>992</v>
      </c>
    </row>
    <row r="65" ht="17.25" customHeight="1" spans="1:6">
      <c r="A65" s="357"/>
      <c r="B65" s="354"/>
      <c r="C65" s="355"/>
      <c r="D65" s="354" t="s">
        <v>715</v>
      </c>
      <c r="E65" s="354" t="s">
        <v>1022</v>
      </c>
      <c r="F65" s="356" t="s">
        <v>992</v>
      </c>
    </row>
    <row r="66" ht="17.25" customHeight="1" spans="1:6">
      <c r="A66" s="357"/>
      <c r="B66" s="354"/>
      <c r="C66" s="355"/>
      <c r="D66" s="354" t="s">
        <v>717</v>
      </c>
      <c r="E66" s="354" t="s">
        <v>1022</v>
      </c>
      <c r="F66" s="356" t="s">
        <v>992</v>
      </c>
    </row>
    <row r="67" ht="17.25" customHeight="1" spans="1:6">
      <c r="A67" s="357"/>
      <c r="B67" s="354"/>
      <c r="C67" s="355"/>
      <c r="D67" s="354" t="s">
        <v>717</v>
      </c>
      <c r="E67" s="354" t="s">
        <v>1023</v>
      </c>
      <c r="F67" s="356" t="s">
        <v>995</v>
      </c>
    </row>
    <row r="68" ht="17.25" customHeight="1" spans="1:6">
      <c r="A68" s="357"/>
      <c r="B68" s="354"/>
      <c r="C68" s="355"/>
      <c r="D68" s="354" t="s">
        <v>717</v>
      </c>
      <c r="E68" s="354" t="s">
        <v>999</v>
      </c>
      <c r="F68" s="356" t="s">
        <v>992</v>
      </c>
    </row>
    <row r="69" ht="17.25" customHeight="1" spans="1:6">
      <c r="A69" s="357"/>
      <c r="B69" s="354"/>
      <c r="C69" s="355"/>
      <c r="D69" s="354" t="s">
        <v>715</v>
      </c>
      <c r="E69" s="354" t="s">
        <v>1008</v>
      </c>
      <c r="F69" s="356" t="s">
        <v>992</v>
      </c>
    </row>
    <row r="70" ht="17.25" customHeight="1" spans="1:6">
      <c r="A70" s="357"/>
      <c r="B70" s="354" t="s">
        <v>1024</v>
      </c>
      <c r="C70" s="355" t="s">
        <v>713</v>
      </c>
      <c r="D70" s="354" t="s">
        <v>715</v>
      </c>
      <c r="E70" s="354" t="s">
        <v>1005</v>
      </c>
      <c r="F70" s="356" t="s">
        <v>946</v>
      </c>
    </row>
    <row r="71" ht="17.25" customHeight="1" spans="1:6">
      <c r="A71" s="357"/>
      <c r="B71" s="354"/>
      <c r="C71" s="355"/>
      <c r="D71" s="354" t="s">
        <v>717</v>
      </c>
      <c r="E71" s="354" t="s">
        <v>1021</v>
      </c>
      <c r="F71" s="356" t="s">
        <v>946</v>
      </c>
    </row>
    <row r="72" ht="17.25" customHeight="1" spans="1:6">
      <c r="A72" s="357"/>
      <c r="B72" s="354"/>
      <c r="C72" s="355"/>
      <c r="D72" s="354" t="s">
        <v>715</v>
      </c>
      <c r="E72" s="354" t="s">
        <v>1022</v>
      </c>
      <c r="F72" s="356" t="s">
        <v>946</v>
      </c>
    </row>
    <row r="73" ht="17.25" customHeight="1" spans="1:6">
      <c r="A73" s="357"/>
      <c r="B73" s="354"/>
      <c r="C73" s="355"/>
      <c r="D73" s="354" t="s">
        <v>717</v>
      </c>
      <c r="E73" s="354" t="s">
        <v>1022</v>
      </c>
      <c r="F73" s="356" t="s">
        <v>946</v>
      </c>
    </row>
    <row r="74" ht="17.25" customHeight="1" spans="1:6">
      <c r="A74" s="357"/>
      <c r="B74" s="354"/>
      <c r="C74" s="355"/>
      <c r="D74" s="354" t="s">
        <v>717</v>
      </c>
      <c r="E74" s="354" t="s">
        <v>1023</v>
      </c>
      <c r="F74" s="356" t="s">
        <v>1002</v>
      </c>
    </row>
    <row r="75" ht="17.25" customHeight="1" spans="1:6">
      <c r="A75" s="357"/>
      <c r="B75" s="354"/>
      <c r="C75" s="355"/>
      <c r="D75" s="354" t="s">
        <v>717</v>
      </c>
      <c r="E75" s="354" t="s">
        <v>999</v>
      </c>
      <c r="F75" s="356" t="s">
        <v>946</v>
      </c>
    </row>
    <row r="76" ht="18" customHeight="1" spans="1:6">
      <c r="A76" s="1792"/>
      <c r="B76" s="1727"/>
      <c r="C76" s="1793"/>
      <c r="D76" s="1727" t="s">
        <v>715</v>
      </c>
      <c r="E76" s="1727" t="s">
        <v>1008</v>
      </c>
      <c r="F76" s="1794" t="s">
        <v>946</v>
      </c>
    </row>
    <row r="77" ht="17.25" customHeight="1" spans="1:6">
      <c r="A77" s="1795"/>
      <c r="B77" s="1796"/>
      <c r="C77" s="1797"/>
      <c r="D77" s="1796"/>
      <c r="E77" s="1798" t="s">
        <v>950</v>
      </c>
      <c r="F77" s="1799"/>
    </row>
    <row r="78" ht="17.25" customHeight="1" spans="1:6">
      <c r="A78" s="1791">
        <v>45198</v>
      </c>
      <c r="B78" s="350" t="s">
        <v>1025</v>
      </c>
      <c r="C78" s="351" t="s">
        <v>712</v>
      </c>
      <c r="D78" s="350" t="s">
        <v>715</v>
      </c>
      <c r="E78" s="350" t="s">
        <v>1021</v>
      </c>
      <c r="F78" s="352" t="s">
        <v>992</v>
      </c>
    </row>
    <row r="79" ht="17.25" customHeight="1" spans="1:6">
      <c r="A79" s="353" t="s">
        <v>969</v>
      </c>
      <c r="B79" s="354"/>
      <c r="C79" s="355"/>
      <c r="D79" s="354" t="s">
        <v>717</v>
      </c>
      <c r="E79" s="354" t="s">
        <v>997</v>
      </c>
      <c r="F79" s="356" t="s">
        <v>992</v>
      </c>
    </row>
    <row r="80" ht="17.25" customHeight="1" spans="1:6">
      <c r="A80" s="357"/>
      <c r="B80" s="354"/>
      <c r="C80" s="355"/>
      <c r="D80" s="354" t="s">
        <v>715</v>
      </c>
      <c r="E80" s="354" t="s">
        <v>1023</v>
      </c>
      <c r="F80" s="356" t="s">
        <v>995</v>
      </c>
    </row>
    <row r="81" ht="17.25" customHeight="1" spans="1:6">
      <c r="A81" s="357"/>
      <c r="B81" s="354"/>
      <c r="C81" s="355"/>
      <c r="D81" s="354" t="s">
        <v>717</v>
      </c>
      <c r="E81" s="354" t="s">
        <v>1012</v>
      </c>
      <c r="F81" s="356" t="s">
        <v>992</v>
      </c>
    </row>
    <row r="82" ht="17.25" customHeight="1" spans="1:6">
      <c r="A82" s="357"/>
      <c r="B82" s="354"/>
      <c r="C82" s="355"/>
      <c r="D82" s="354" t="s">
        <v>717</v>
      </c>
      <c r="E82" s="354" t="s">
        <v>1013</v>
      </c>
      <c r="F82" s="356" t="s">
        <v>992</v>
      </c>
    </row>
    <row r="83" ht="17.25" customHeight="1" spans="1:6">
      <c r="A83" s="357"/>
      <c r="B83" s="354"/>
      <c r="C83" s="355"/>
      <c r="D83" s="354" t="s">
        <v>717</v>
      </c>
      <c r="E83" s="354" t="s">
        <v>991</v>
      </c>
      <c r="F83" s="356" t="s">
        <v>992</v>
      </c>
    </row>
    <row r="84" ht="17.25" customHeight="1" spans="1:6">
      <c r="A84" s="357"/>
      <c r="B84" s="354"/>
      <c r="C84" s="355"/>
      <c r="D84" s="354" t="s">
        <v>715</v>
      </c>
      <c r="E84" s="354" t="s">
        <v>1014</v>
      </c>
      <c r="F84" s="356" t="s">
        <v>992</v>
      </c>
    </row>
    <row r="85" ht="17.25" customHeight="1" spans="1:6">
      <c r="A85" s="357"/>
      <c r="B85" s="354" t="s">
        <v>1026</v>
      </c>
      <c r="C85" s="355" t="s">
        <v>713</v>
      </c>
      <c r="D85" s="354" t="s">
        <v>715</v>
      </c>
      <c r="E85" s="354" t="s">
        <v>1021</v>
      </c>
      <c r="F85" s="356" t="s">
        <v>946</v>
      </c>
    </row>
    <row r="86" ht="17.25" customHeight="1" spans="1:6">
      <c r="A86" s="357"/>
      <c r="B86" s="354"/>
      <c r="C86" s="355"/>
      <c r="D86" s="354" t="s">
        <v>717</v>
      </c>
      <c r="E86" s="354" t="s">
        <v>997</v>
      </c>
      <c r="F86" s="356" t="s">
        <v>946</v>
      </c>
    </row>
    <row r="87" ht="17.25" customHeight="1" spans="1:6">
      <c r="A87" s="357"/>
      <c r="B87" s="354"/>
      <c r="C87" s="355"/>
      <c r="D87" s="354" t="s">
        <v>715</v>
      </c>
      <c r="E87" s="354" t="s">
        <v>1023</v>
      </c>
      <c r="F87" s="356" t="s">
        <v>1002</v>
      </c>
    </row>
    <row r="88" ht="17.25" customHeight="1" spans="1:6">
      <c r="A88" s="357"/>
      <c r="B88" s="354"/>
      <c r="C88" s="355"/>
      <c r="D88" s="354" t="s">
        <v>717</v>
      </c>
      <c r="E88" s="354" t="s">
        <v>1012</v>
      </c>
      <c r="F88" s="356" t="s">
        <v>946</v>
      </c>
    </row>
    <row r="89" ht="17.25" customHeight="1" spans="1:6">
      <c r="A89" s="357"/>
      <c r="B89" s="354"/>
      <c r="C89" s="355"/>
      <c r="D89" s="354" t="s">
        <v>717</v>
      </c>
      <c r="E89" s="354" t="s">
        <v>1013</v>
      </c>
      <c r="F89" s="356" t="s">
        <v>946</v>
      </c>
    </row>
    <row r="90" ht="17.25" customHeight="1" spans="1:6">
      <c r="A90" s="357"/>
      <c r="B90" s="354"/>
      <c r="C90" s="355"/>
      <c r="D90" s="354" t="s">
        <v>717</v>
      </c>
      <c r="E90" s="354" t="s">
        <v>991</v>
      </c>
      <c r="F90" s="356" t="s">
        <v>946</v>
      </c>
    </row>
    <row r="91" ht="18" customHeight="1" spans="1:6">
      <c r="A91" s="1792"/>
      <c r="B91" s="1727"/>
      <c r="C91" s="1793"/>
      <c r="D91" s="1727" t="s">
        <v>715</v>
      </c>
      <c r="E91" s="1727" t="s">
        <v>1014</v>
      </c>
      <c r="F91" s="1794" t="s">
        <v>946</v>
      </c>
    </row>
    <row r="92" customFormat="1" ht="18" customHeight="1" spans="1:6">
      <c r="A92" s="1801"/>
      <c r="B92" s="1802"/>
      <c r="C92" s="1803"/>
      <c r="D92" s="1802"/>
      <c r="E92" s="1804" t="s">
        <v>950</v>
      </c>
      <c r="F92" s="1802"/>
    </row>
    <row r="93" s="1340" customFormat="1" ht="36" customHeight="1" spans="1:9">
      <c r="A93" s="1010" t="s">
        <v>640</v>
      </c>
      <c r="B93" s="1010"/>
      <c r="C93" s="1010"/>
      <c r="D93" s="1010"/>
      <c r="E93" s="1010"/>
      <c r="F93" s="1010"/>
      <c r="G93" s="1158"/>
      <c r="H93" s="1158"/>
      <c r="I93" s="1158"/>
    </row>
  </sheetData>
  <sheetProtection insertHyperlinks="0" autoFilter="0"/>
  <mergeCells count="26">
    <mergeCell ref="B1:F1"/>
    <mergeCell ref="A93:F93"/>
    <mergeCell ref="B5:B11"/>
    <mergeCell ref="B12:B18"/>
    <mergeCell ref="B20:B26"/>
    <mergeCell ref="B27:B33"/>
    <mergeCell ref="B35:B40"/>
    <mergeCell ref="B41:B46"/>
    <mergeCell ref="B48:B54"/>
    <mergeCell ref="B55:B61"/>
    <mergeCell ref="B63:B69"/>
    <mergeCell ref="B70:B76"/>
    <mergeCell ref="B78:B84"/>
    <mergeCell ref="B85:B91"/>
    <mergeCell ref="C5:C11"/>
    <mergeCell ref="C12:C18"/>
    <mergeCell ref="C20:C26"/>
    <mergeCell ref="C27:C33"/>
    <mergeCell ref="C35:C40"/>
    <mergeCell ref="C41:C46"/>
    <mergeCell ref="C48:C54"/>
    <mergeCell ref="C55:C61"/>
    <mergeCell ref="C63:C69"/>
    <mergeCell ref="C70:C76"/>
    <mergeCell ref="C78:C84"/>
    <mergeCell ref="C85:C91"/>
  </mergeCells>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I54"/>
  <sheetViews>
    <sheetView topLeftCell="A15" workbookViewId="0">
      <selection activeCell="J51" sqref="J51"/>
    </sheetView>
  </sheetViews>
  <sheetFormatPr defaultColWidth="9" defaultRowHeight="13.5" customHeight="1"/>
  <cols>
    <col min="1" max="1" width="21" style="114" customWidth="1"/>
    <col min="2" max="3" width="11.1666666666667" style="114" customWidth="1"/>
    <col min="4" max="4" width="18.3333333333333" style="114" customWidth="1"/>
    <col min="5" max="5" width="9" style="114"/>
    <col min="6" max="6" width="12.3333333333333" style="114" customWidth="1"/>
    <col min="7" max="7" width="34.8333333333333" style="114" customWidth="1"/>
    <col min="8" max="16384" width="9" style="114"/>
  </cols>
  <sheetData>
    <row r="1" s="244" customFormat="1" ht="83" customHeight="1" spans="1:7">
      <c r="A1" s="245"/>
      <c r="B1" s="245"/>
      <c r="C1" s="34"/>
      <c r="D1" s="34" t="s">
        <v>284</v>
      </c>
      <c r="E1" s="34"/>
      <c r="F1" s="34"/>
      <c r="G1" s="34"/>
    </row>
    <row r="2" s="244" customFormat="1" ht="18" customHeight="1" spans="1:5">
      <c r="A2" s="431" t="s">
        <v>1027</v>
      </c>
      <c r="B2" s="556" t="s">
        <v>1028</v>
      </c>
      <c r="C2" s="34"/>
      <c r="D2" s="34"/>
      <c r="E2" s="34"/>
    </row>
    <row r="3" s="244" customFormat="1" ht="18.75" customHeight="1" spans="1:5">
      <c r="A3" s="431" t="s">
        <v>498</v>
      </c>
      <c r="B3" s="431" t="s">
        <v>533</v>
      </c>
      <c r="C3" s="34"/>
      <c r="D3" s="34"/>
      <c r="E3" s="34"/>
    </row>
    <row r="4" s="114" customFormat="1" customHeight="1" spans="1:7">
      <c r="A4" s="1766" t="s">
        <v>8</v>
      </c>
      <c r="B4" s="1767" t="s">
        <v>938</v>
      </c>
      <c r="C4" s="1767" t="s">
        <v>1029</v>
      </c>
      <c r="D4" s="1767" t="s">
        <v>939</v>
      </c>
      <c r="E4" s="1767" t="s">
        <v>940</v>
      </c>
      <c r="F4" s="1767" t="s">
        <v>941</v>
      </c>
      <c r="G4" s="1768" t="s">
        <v>942</v>
      </c>
    </row>
    <row r="5" s="114" customFormat="1" ht="17.25" customHeight="1" spans="1:7">
      <c r="A5" s="1769">
        <v>45194</v>
      </c>
      <c r="B5" s="1770" t="s">
        <v>1030</v>
      </c>
      <c r="C5" s="66" t="s">
        <v>1031</v>
      </c>
      <c r="D5" s="41" t="s">
        <v>1032</v>
      </c>
      <c r="E5" s="41" t="s">
        <v>715</v>
      </c>
      <c r="F5" s="1771" t="s">
        <v>1033</v>
      </c>
      <c r="G5" s="1772" t="s">
        <v>1034</v>
      </c>
    </row>
    <row r="6" s="114" customFormat="1" ht="17.25" customHeight="1" spans="1:7">
      <c r="A6" s="1773" t="s">
        <v>955</v>
      </c>
      <c r="B6" s="60"/>
      <c r="C6" s="45" t="s">
        <v>1035</v>
      </c>
      <c r="D6" s="60" t="s">
        <v>1036</v>
      </c>
      <c r="E6" s="60" t="s">
        <v>715</v>
      </c>
      <c r="F6" s="1774" t="s">
        <v>1037</v>
      </c>
      <c r="G6" s="1775" t="s">
        <v>1034</v>
      </c>
    </row>
    <row r="7" s="114" customFormat="1" ht="17.25" customHeight="1" spans="1:7">
      <c r="A7" s="1773"/>
      <c r="B7" s="1776"/>
      <c r="C7" s="45" t="s">
        <v>1038</v>
      </c>
      <c r="D7" s="60" t="s">
        <v>1039</v>
      </c>
      <c r="E7" s="60" t="s">
        <v>715</v>
      </c>
      <c r="F7" s="1774" t="s">
        <v>1040</v>
      </c>
      <c r="G7" s="1775" t="s">
        <v>1034</v>
      </c>
    </row>
    <row r="8" s="114" customFormat="1" ht="17.25" customHeight="1" spans="1:7">
      <c r="A8" s="1769">
        <v>45195</v>
      </c>
      <c r="B8" s="1770" t="s">
        <v>1041</v>
      </c>
      <c r="C8" s="66" t="s">
        <v>1042</v>
      </c>
      <c r="D8" s="41" t="s">
        <v>1032</v>
      </c>
      <c r="E8" s="41" t="s">
        <v>715</v>
      </c>
      <c r="F8" s="1777" t="s">
        <v>1043</v>
      </c>
      <c r="G8" s="1772" t="s">
        <v>1034</v>
      </c>
    </row>
    <row r="9" s="114" customFormat="1" ht="17.25" customHeight="1" spans="1:7">
      <c r="A9" s="1773" t="s">
        <v>959</v>
      </c>
      <c r="B9" s="60"/>
      <c r="C9" s="45" t="s">
        <v>1044</v>
      </c>
      <c r="D9" s="60" t="s">
        <v>1036</v>
      </c>
      <c r="E9" s="60" t="s">
        <v>715</v>
      </c>
      <c r="F9" s="1774" t="s">
        <v>1045</v>
      </c>
      <c r="G9" s="1775" t="s">
        <v>1034</v>
      </c>
    </row>
    <row r="10" s="114" customFormat="1" ht="17.25" customHeight="1" spans="1:7">
      <c r="A10" s="1773"/>
      <c r="B10" s="1776"/>
      <c r="C10" s="45" t="s">
        <v>1046</v>
      </c>
      <c r="D10" s="60" t="s">
        <v>1039</v>
      </c>
      <c r="E10" s="60" t="s">
        <v>715</v>
      </c>
      <c r="F10" s="1774" t="s">
        <v>1047</v>
      </c>
      <c r="G10" s="1775" t="s">
        <v>1034</v>
      </c>
    </row>
    <row r="11" s="114" customFormat="1" ht="17.25" customHeight="1" spans="1:7">
      <c r="A11" s="1769">
        <v>45196</v>
      </c>
      <c r="B11" s="1770" t="s">
        <v>1048</v>
      </c>
      <c r="C11" s="66" t="s">
        <v>1049</v>
      </c>
      <c r="D11" s="41" t="s">
        <v>1032</v>
      </c>
      <c r="E11" s="41" t="s">
        <v>715</v>
      </c>
      <c r="F11" s="1777" t="s">
        <v>1050</v>
      </c>
      <c r="G11" s="1772" t="s">
        <v>1034</v>
      </c>
    </row>
    <row r="12" s="114" customFormat="1" ht="17.25" customHeight="1" spans="1:7">
      <c r="A12" s="1773" t="s">
        <v>963</v>
      </c>
      <c r="B12" s="60"/>
      <c r="C12" s="45" t="s">
        <v>1051</v>
      </c>
      <c r="D12" s="60" t="s">
        <v>1036</v>
      </c>
      <c r="E12" s="60" t="s">
        <v>715</v>
      </c>
      <c r="F12" s="1774" t="s">
        <v>1052</v>
      </c>
      <c r="G12" s="1775" t="s">
        <v>1034</v>
      </c>
    </row>
    <row r="13" s="114" customFormat="1" ht="17.25" customHeight="1" spans="1:7">
      <c r="A13" s="1773"/>
      <c r="B13" s="1776"/>
      <c r="C13" s="45" t="s">
        <v>1053</v>
      </c>
      <c r="D13" s="60" t="s">
        <v>1039</v>
      </c>
      <c r="E13" s="60" t="s">
        <v>715</v>
      </c>
      <c r="F13" s="1774" t="s">
        <v>1054</v>
      </c>
      <c r="G13" s="1775" t="s">
        <v>1034</v>
      </c>
    </row>
    <row r="14" s="114" customFormat="1" ht="17.25" customHeight="1" spans="1:7">
      <c r="A14" s="1769">
        <v>45197</v>
      </c>
      <c r="B14" s="1770" t="s">
        <v>1055</v>
      </c>
      <c r="C14" s="66" t="s">
        <v>1056</v>
      </c>
      <c r="D14" s="41" t="s">
        <v>1032</v>
      </c>
      <c r="E14" s="41" t="s">
        <v>715</v>
      </c>
      <c r="F14" s="1777" t="s">
        <v>1057</v>
      </c>
      <c r="G14" s="1772" t="s">
        <v>1034</v>
      </c>
    </row>
    <row r="15" s="114" customFormat="1" ht="17.25" customHeight="1" spans="1:7">
      <c r="A15" s="1773" t="s">
        <v>1020</v>
      </c>
      <c r="B15" s="60"/>
      <c r="C15" s="45" t="s">
        <v>1058</v>
      </c>
      <c r="D15" s="60" t="s">
        <v>1036</v>
      </c>
      <c r="E15" s="60" t="s">
        <v>715</v>
      </c>
      <c r="F15" s="1774" t="s">
        <v>1059</v>
      </c>
      <c r="G15" s="1775" t="s">
        <v>1034</v>
      </c>
    </row>
    <row r="16" s="114" customFormat="1" ht="17.25" customHeight="1" spans="1:7">
      <c r="A16" s="1773"/>
      <c r="B16" s="1776"/>
      <c r="C16" s="45" t="s">
        <v>1060</v>
      </c>
      <c r="D16" s="60" t="s">
        <v>1039</v>
      </c>
      <c r="E16" s="60" t="s">
        <v>715</v>
      </c>
      <c r="F16" s="1774" t="s">
        <v>1061</v>
      </c>
      <c r="G16" s="1775" t="s">
        <v>1034</v>
      </c>
    </row>
    <row r="17" s="114" customFormat="1" ht="17.25" customHeight="1" spans="1:7">
      <c r="A17" s="1769">
        <v>45198</v>
      </c>
      <c r="B17" s="1770" t="s">
        <v>1062</v>
      </c>
      <c r="C17" s="66" t="s">
        <v>1063</v>
      </c>
      <c r="D17" s="41" t="s">
        <v>1032</v>
      </c>
      <c r="E17" s="41" t="s">
        <v>715</v>
      </c>
      <c r="F17" s="1777" t="s">
        <v>1064</v>
      </c>
      <c r="G17" s="1772" t="s">
        <v>1034</v>
      </c>
    </row>
    <row r="18" s="114" customFormat="1" ht="17.25" customHeight="1" spans="1:7">
      <c r="A18" s="1773" t="s">
        <v>969</v>
      </c>
      <c r="B18" s="60"/>
      <c r="C18" s="45" t="s">
        <v>1065</v>
      </c>
      <c r="D18" s="60" t="s">
        <v>1036</v>
      </c>
      <c r="E18" s="60" t="s">
        <v>715</v>
      </c>
      <c r="F18" s="1774" t="s">
        <v>1066</v>
      </c>
      <c r="G18" s="1775" t="s">
        <v>1034</v>
      </c>
    </row>
    <row r="19" s="114" customFormat="1" ht="17.25" customHeight="1" spans="1:7">
      <c r="A19" s="1778"/>
      <c r="B19" s="1779"/>
      <c r="C19" s="1029" t="s">
        <v>1067</v>
      </c>
      <c r="D19" s="1780" t="s">
        <v>1039</v>
      </c>
      <c r="E19" s="1780" t="s">
        <v>715</v>
      </c>
      <c r="F19" s="1781" t="s">
        <v>1068</v>
      </c>
      <c r="G19" s="1782" t="s">
        <v>1034</v>
      </c>
    </row>
    <row r="20" s="114" customFormat="1" ht="17.25" customHeight="1" spans="1:7">
      <c r="A20" s="1769">
        <v>45199</v>
      </c>
      <c r="B20" s="1770" t="s">
        <v>1069</v>
      </c>
      <c r="C20" s="66" t="s">
        <v>1070</v>
      </c>
      <c r="D20" s="41" t="s">
        <v>1032</v>
      </c>
      <c r="E20" s="41" t="s">
        <v>715</v>
      </c>
      <c r="F20" s="1777" t="s">
        <v>1071</v>
      </c>
      <c r="G20" s="1772" t="s">
        <v>1034</v>
      </c>
    </row>
    <row r="21" s="114" customFormat="1" ht="17.25" customHeight="1" spans="1:7">
      <c r="A21" s="1773" t="s">
        <v>947</v>
      </c>
      <c r="B21" s="60"/>
      <c r="C21" s="45" t="s">
        <v>1072</v>
      </c>
      <c r="D21" s="60" t="s">
        <v>1036</v>
      </c>
      <c r="E21" s="60" t="s">
        <v>715</v>
      </c>
      <c r="F21" s="1774" t="s">
        <v>1073</v>
      </c>
      <c r="G21" s="1775" t="s">
        <v>1034</v>
      </c>
    </row>
    <row r="22" s="114" customFormat="1" ht="17.25" customHeight="1" spans="1:7">
      <c r="A22" s="1778"/>
      <c r="B22" s="1779"/>
      <c r="C22" s="1029" t="s">
        <v>1074</v>
      </c>
      <c r="D22" s="1780" t="s">
        <v>1039</v>
      </c>
      <c r="E22" s="1780" t="s">
        <v>715</v>
      </c>
      <c r="F22" s="1781" t="s">
        <v>1075</v>
      </c>
      <c r="G22" s="1782" t="s">
        <v>1034</v>
      </c>
    </row>
    <row r="23" s="114" customFormat="1" ht="17.25" customHeight="1" spans="1:7">
      <c r="A23" s="1769">
        <v>45200</v>
      </c>
      <c r="B23" s="1770" t="s">
        <v>1076</v>
      </c>
      <c r="C23" s="66" t="s">
        <v>1077</v>
      </c>
      <c r="D23" s="41" t="s">
        <v>1032</v>
      </c>
      <c r="E23" s="41" t="s">
        <v>715</v>
      </c>
      <c r="F23" s="1777" t="s">
        <v>1078</v>
      </c>
      <c r="G23" s="1772" t="s">
        <v>1034</v>
      </c>
    </row>
    <row r="24" s="114" customFormat="1" ht="17.25" customHeight="1" spans="1:7">
      <c r="A24" s="1773" t="s">
        <v>952</v>
      </c>
      <c r="B24" s="60"/>
      <c r="C24" s="45" t="s">
        <v>1079</v>
      </c>
      <c r="D24" s="60" t="s">
        <v>1036</v>
      </c>
      <c r="E24" s="60" t="s">
        <v>715</v>
      </c>
      <c r="F24" s="1774" t="s">
        <v>1080</v>
      </c>
      <c r="G24" s="1775" t="s">
        <v>1034</v>
      </c>
    </row>
    <row r="25" s="114" customFormat="1" ht="17.25" customHeight="1" spans="1:7">
      <c r="A25" s="1778"/>
      <c r="B25" s="1779"/>
      <c r="C25" s="1029" t="s">
        <v>1081</v>
      </c>
      <c r="D25" s="1780" t="s">
        <v>1039</v>
      </c>
      <c r="E25" s="1780" t="s">
        <v>715</v>
      </c>
      <c r="F25" s="1781" t="s">
        <v>1082</v>
      </c>
      <c r="G25" s="1782" t="s">
        <v>1034</v>
      </c>
    </row>
    <row r="26" s="114" customFormat="1" ht="17.25" customHeight="1" spans="1:7">
      <c r="A26" s="1783"/>
      <c r="B26" s="1784"/>
      <c r="C26" s="44"/>
      <c r="D26" s="1785">
        <v>0.854166666666667</v>
      </c>
      <c r="E26" s="1786" t="s">
        <v>715</v>
      </c>
      <c r="F26" s="1786"/>
      <c r="G26" s="1787" t="s">
        <v>950</v>
      </c>
    </row>
    <row r="27" s="114" customFormat="1" ht="17.25" customHeight="1" spans="1:7">
      <c r="A27" s="1769">
        <v>45201</v>
      </c>
      <c r="B27" s="1770" t="s">
        <v>1083</v>
      </c>
      <c r="C27" s="66" t="s">
        <v>1084</v>
      </c>
      <c r="D27" s="41" t="s">
        <v>1032</v>
      </c>
      <c r="E27" s="41" t="s">
        <v>717</v>
      </c>
      <c r="F27" s="41" t="s">
        <v>1085</v>
      </c>
      <c r="G27" s="1772" t="s">
        <v>1034</v>
      </c>
    </row>
    <row r="28" s="114" customFormat="1" ht="17.25" customHeight="1" spans="1:7">
      <c r="A28" s="1773" t="s">
        <v>955</v>
      </c>
      <c r="B28" s="60"/>
      <c r="C28" s="45" t="s">
        <v>1086</v>
      </c>
      <c r="D28" s="60" t="s">
        <v>1036</v>
      </c>
      <c r="E28" s="60" t="s">
        <v>717</v>
      </c>
      <c r="F28" s="60" t="s">
        <v>1087</v>
      </c>
      <c r="G28" s="1775" t="s">
        <v>1034</v>
      </c>
    </row>
    <row r="29" s="114" customFormat="1" ht="17.25" customHeight="1" spans="1:7">
      <c r="A29" s="1773"/>
      <c r="B29" s="60" t="s">
        <v>1088</v>
      </c>
      <c r="C29" s="45" t="s">
        <v>1089</v>
      </c>
      <c r="D29" s="60" t="s">
        <v>1039</v>
      </c>
      <c r="E29" s="60" t="s">
        <v>717</v>
      </c>
      <c r="F29" s="60" t="s">
        <v>1090</v>
      </c>
      <c r="G29" s="1775" t="s">
        <v>1034</v>
      </c>
    </row>
    <row r="30" s="114" customFormat="1" ht="17.25" customHeight="1" spans="1:7">
      <c r="A30" s="1773"/>
      <c r="B30" s="60"/>
      <c r="C30" s="45" t="s">
        <v>1091</v>
      </c>
      <c r="D30" s="60" t="s">
        <v>1092</v>
      </c>
      <c r="E30" s="60" t="s">
        <v>717</v>
      </c>
      <c r="F30" s="60" t="s">
        <v>1093</v>
      </c>
      <c r="G30" s="1775" t="s">
        <v>1034</v>
      </c>
    </row>
    <row r="31" s="114" customFormat="1" ht="17.25" customHeight="1" spans="1:7">
      <c r="A31" s="1769">
        <v>45202</v>
      </c>
      <c r="B31" s="1770" t="s">
        <v>1094</v>
      </c>
      <c r="C31" s="66" t="s">
        <v>1095</v>
      </c>
      <c r="D31" s="41" t="s">
        <v>1032</v>
      </c>
      <c r="E31" s="41" t="s">
        <v>717</v>
      </c>
      <c r="F31" s="41" t="s">
        <v>1096</v>
      </c>
      <c r="G31" s="1772" t="s">
        <v>1034</v>
      </c>
    </row>
    <row r="32" s="114" customFormat="1" ht="17.25" customHeight="1" spans="1:7">
      <c r="A32" s="1773" t="s">
        <v>959</v>
      </c>
      <c r="B32" s="60"/>
      <c r="C32" s="45" t="s">
        <v>1097</v>
      </c>
      <c r="D32" s="60" t="s">
        <v>1036</v>
      </c>
      <c r="E32" s="60" t="s">
        <v>717</v>
      </c>
      <c r="F32" s="60" t="s">
        <v>1098</v>
      </c>
      <c r="G32" s="1775" t="s">
        <v>1034</v>
      </c>
    </row>
    <row r="33" s="114" customFormat="1" ht="17.25" customHeight="1" spans="1:7">
      <c r="A33" s="1773"/>
      <c r="B33" s="60" t="s">
        <v>1099</v>
      </c>
      <c r="C33" s="45" t="s">
        <v>1100</v>
      </c>
      <c r="D33" s="60" t="s">
        <v>1039</v>
      </c>
      <c r="E33" s="60" t="s">
        <v>717</v>
      </c>
      <c r="F33" s="60" t="s">
        <v>1101</v>
      </c>
      <c r="G33" s="1775" t="s">
        <v>1034</v>
      </c>
    </row>
    <row r="34" s="114" customFormat="1" ht="17.25" customHeight="1" spans="1:7">
      <c r="A34" s="1773"/>
      <c r="B34" s="60"/>
      <c r="C34" s="45" t="s">
        <v>1102</v>
      </c>
      <c r="D34" s="60" t="s">
        <v>1092</v>
      </c>
      <c r="E34" s="60" t="s">
        <v>717</v>
      </c>
      <c r="F34" s="60" t="s">
        <v>1103</v>
      </c>
      <c r="G34" s="1775" t="s">
        <v>1034</v>
      </c>
    </row>
    <row r="35" s="114" customFormat="1" ht="17.25" customHeight="1" spans="1:7">
      <c r="A35" s="1769">
        <v>45203</v>
      </c>
      <c r="B35" s="1770" t="s">
        <v>1104</v>
      </c>
      <c r="C35" s="66" t="s">
        <v>1105</v>
      </c>
      <c r="D35" s="41" t="s">
        <v>1032</v>
      </c>
      <c r="E35" s="41" t="s">
        <v>717</v>
      </c>
      <c r="F35" s="41" t="s">
        <v>1106</v>
      </c>
      <c r="G35" s="1772" t="s">
        <v>1034</v>
      </c>
    </row>
    <row r="36" s="114" customFormat="1" ht="17.25" customHeight="1" spans="1:7">
      <c r="A36" s="1773" t="s">
        <v>963</v>
      </c>
      <c r="B36" s="60"/>
      <c r="C36" s="45" t="s">
        <v>1107</v>
      </c>
      <c r="D36" s="60" t="s">
        <v>1036</v>
      </c>
      <c r="E36" s="60" t="s">
        <v>717</v>
      </c>
      <c r="F36" s="60" t="s">
        <v>1108</v>
      </c>
      <c r="G36" s="1775" t="s">
        <v>1034</v>
      </c>
    </row>
    <row r="37" s="114" customFormat="1" ht="17.25" customHeight="1" spans="1:7">
      <c r="A37" s="1773"/>
      <c r="B37" s="60" t="s">
        <v>1109</v>
      </c>
      <c r="C37" s="45" t="s">
        <v>1110</v>
      </c>
      <c r="D37" s="60" t="s">
        <v>1039</v>
      </c>
      <c r="E37" s="60" t="s">
        <v>717</v>
      </c>
      <c r="F37" s="60" t="s">
        <v>1111</v>
      </c>
      <c r="G37" s="1775" t="s">
        <v>1034</v>
      </c>
    </row>
    <row r="38" s="114" customFormat="1" ht="17.25" customHeight="1" spans="1:7">
      <c r="A38" s="1773"/>
      <c r="B38" s="60"/>
      <c r="C38" s="45" t="s">
        <v>1112</v>
      </c>
      <c r="D38" s="60" t="s">
        <v>1092</v>
      </c>
      <c r="E38" s="60" t="s">
        <v>717</v>
      </c>
      <c r="F38" s="60" t="s">
        <v>1113</v>
      </c>
      <c r="G38" s="1782" t="s">
        <v>1034</v>
      </c>
    </row>
    <row r="39" s="114" customFormat="1" ht="17.25" customHeight="1" spans="1:7">
      <c r="A39" s="1769">
        <v>45204</v>
      </c>
      <c r="B39" s="1770" t="s">
        <v>1114</v>
      </c>
      <c r="C39" s="66" t="s">
        <v>1115</v>
      </c>
      <c r="D39" s="41" t="s">
        <v>1032</v>
      </c>
      <c r="E39" s="41" t="s">
        <v>717</v>
      </c>
      <c r="F39" s="41" t="s">
        <v>1116</v>
      </c>
      <c r="G39" s="1788" t="s">
        <v>1117</v>
      </c>
    </row>
    <row r="40" s="114" customFormat="1" ht="17.25" customHeight="1" spans="1:7">
      <c r="A40" s="1773" t="s">
        <v>1020</v>
      </c>
      <c r="B40" s="60"/>
      <c r="C40" s="45" t="s">
        <v>1118</v>
      </c>
      <c r="D40" s="60" t="s">
        <v>1036</v>
      </c>
      <c r="E40" s="60" t="s">
        <v>717</v>
      </c>
      <c r="F40" s="60" t="s">
        <v>1119</v>
      </c>
      <c r="G40" s="1775" t="s">
        <v>1117</v>
      </c>
    </row>
    <row r="41" s="114" customFormat="1" ht="17.25" customHeight="1" spans="1:7">
      <c r="A41" s="1773"/>
      <c r="B41" s="60" t="s">
        <v>1120</v>
      </c>
      <c r="C41" s="45" t="s">
        <v>1121</v>
      </c>
      <c r="D41" s="60" t="s">
        <v>1039</v>
      </c>
      <c r="E41" s="60" t="s">
        <v>717</v>
      </c>
      <c r="F41" s="60" t="s">
        <v>1122</v>
      </c>
      <c r="G41" s="1775" t="s">
        <v>1117</v>
      </c>
    </row>
    <row r="42" s="114" customFormat="1" ht="17.25" customHeight="1" spans="1:7">
      <c r="A42" s="1773"/>
      <c r="B42" s="60"/>
      <c r="C42" s="45" t="s">
        <v>1123</v>
      </c>
      <c r="D42" s="60" t="s">
        <v>1092</v>
      </c>
      <c r="E42" s="60" t="s">
        <v>717</v>
      </c>
      <c r="F42" s="60" t="s">
        <v>1124</v>
      </c>
      <c r="G42" s="1789" t="s">
        <v>1117</v>
      </c>
    </row>
    <row r="43" s="114" customFormat="1" ht="17.25" customHeight="1" spans="1:7">
      <c r="A43" s="1769">
        <v>45205</v>
      </c>
      <c r="B43" s="1770" t="s">
        <v>1125</v>
      </c>
      <c r="C43" s="66" t="s">
        <v>1126</v>
      </c>
      <c r="D43" s="41" t="s">
        <v>1032</v>
      </c>
      <c r="E43" s="41" t="s">
        <v>717</v>
      </c>
      <c r="F43" s="41" t="s">
        <v>1127</v>
      </c>
      <c r="G43" s="1788" t="s">
        <v>1128</v>
      </c>
    </row>
    <row r="44" s="114" customFormat="1" ht="17.25" customHeight="1" spans="1:7">
      <c r="A44" s="1773" t="s">
        <v>969</v>
      </c>
      <c r="B44" s="60"/>
      <c r="C44" s="45" t="s">
        <v>1129</v>
      </c>
      <c r="D44" s="60" t="s">
        <v>1036</v>
      </c>
      <c r="E44" s="60" t="s">
        <v>717</v>
      </c>
      <c r="F44" s="60" t="s">
        <v>1130</v>
      </c>
      <c r="G44" s="1775" t="s">
        <v>1128</v>
      </c>
    </row>
    <row r="45" s="114" customFormat="1" ht="17.25" customHeight="1" spans="1:7">
      <c r="A45" s="1773"/>
      <c r="B45" s="60" t="s">
        <v>1131</v>
      </c>
      <c r="C45" s="45" t="s">
        <v>1132</v>
      </c>
      <c r="D45" s="60" t="s">
        <v>1039</v>
      </c>
      <c r="E45" s="60" t="s">
        <v>717</v>
      </c>
      <c r="F45" s="60" t="s">
        <v>1133</v>
      </c>
      <c r="G45" s="1775" t="s">
        <v>1134</v>
      </c>
    </row>
    <row r="46" s="114" customFormat="1" ht="17.25" customHeight="1" spans="1:7">
      <c r="A46" s="1773"/>
      <c r="B46" s="60"/>
      <c r="C46" s="45" t="s">
        <v>1135</v>
      </c>
      <c r="D46" s="60" t="s">
        <v>1092</v>
      </c>
      <c r="E46" s="60" t="s">
        <v>717</v>
      </c>
      <c r="F46" s="60" t="s">
        <v>1136</v>
      </c>
      <c r="G46" s="1789" t="s">
        <v>1134</v>
      </c>
    </row>
    <row r="47" s="114" customFormat="1" ht="17.25" customHeight="1" spans="1:7">
      <c r="A47" s="1769">
        <v>45206</v>
      </c>
      <c r="B47" s="1770" t="s">
        <v>1137</v>
      </c>
      <c r="C47" s="66" t="s">
        <v>1138</v>
      </c>
      <c r="D47" s="41" t="s">
        <v>1032</v>
      </c>
      <c r="E47" s="41" t="s">
        <v>717</v>
      </c>
      <c r="F47" s="41" t="s">
        <v>1139</v>
      </c>
      <c r="G47" s="1772" t="s">
        <v>1140</v>
      </c>
    </row>
    <row r="48" s="114" customFormat="1" ht="17.25" customHeight="1" spans="1:7">
      <c r="A48" s="1773" t="s">
        <v>947</v>
      </c>
      <c r="B48" s="60"/>
      <c r="C48" s="45" t="s">
        <v>1141</v>
      </c>
      <c r="D48" s="60" t="s">
        <v>1036</v>
      </c>
      <c r="E48" s="60" t="s">
        <v>717</v>
      </c>
      <c r="F48" s="60" t="s">
        <v>1142</v>
      </c>
      <c r="G48" s="1775" t="s">
        <v>1143</v>
      </c>
    </row>
    <row r="49" s="114" customFormat="1" ht="17.25" customHeight="1" spans="1:7">
      <c r="A49" s="1773"/>
      <c r="B49" s="60" t="s">
        <v>1144</v>
      </c>
      <c r="C49" s="45" t="s">
        <v>1145</v>
      </c>
      <c r="D49" s="60" t="s">
        <v>1039</v>
      </c>
      <c r="E49" s="60" t="s">
        <v>717</v>
      </c>
      <c r="F49" s="60" t="s">
        <v>1146</v>
      </c>
      <c r="G49" s="1775" t="s">
        <v>1147</v>
      </c>
    </row>
    <row r="50" s="114" customFormat="1" ht="17.25" customHeight="1" spans="1:7">
      <c r="A50" s="1778"/>
      <c r="B50" s="1780"/>
      <c r="C50" s="1029" t="s">
        <v>1148</v>
      </c>
      <c r="D50" s="1780" t="s">
        <v>1092</v>
      </c>
      <c r="E50" s="1780" t="s">
        <v>717</v>
      </c>
      <c r="F50" s="1780" t="s">
        <v>1149</v>
      </c>
      <c r="G50" s="1782" t="s">
        <v>1150</v>
      </c>
    </row>
    <row r="51" s="1765" customFormat="1" ht="17.25" customHeight="1" spans="1:7">
      <c r="A51" s="69"/>
      <c r="B51" s="69"/>
      <c r="C51" s="69"/>
      <c r="D51" s="1785">
        <v>0.916666666666667</v>
      </c>
      <c r="E51" s="1786" t="s">
        <v>717</v>
      </c>
      <c r="F51" s="1786"/>
      <c r="G51" s="1787" t="s">
        <v>950</v>
      </c>
    </row>
    <row r="52" s="1765" customFormat="1" ht="17.25" customHeight="1" spans="1:7">
      <c r="A52" s="69"/>
      <c r="B52" s="69"/>
      <c r="C52" s="69"/>
      <c r="D52" s="69"/>
      <c r="E52" s="69"/>
      <c r="F52" s="69"/>
      <c r="G52" s="69"/>
    </row>
    <row r="53" s="1340" customFormat="1" ht="36" customHeight="1" spans="1:9">
      <c r="A53" s="1010" t="s">
        <v>640</v>
      </c>
      <c r="B53" s="1010"/>
      <c r="C53" s="1010"/>
      <c r="D53" s="1010"/>
      <c r="E53" s="1010"/>
      <c r="F53" s="1010"/>
      <c r="G53" s="1158"/>
      <c r="H53" s="1158"/>
      <c r="I53" s="1158"/>
    </row>
    <row r="54" s="114" customFormat="1" customHeight="1" spans="1:1">
      <c r="A54" s="1790"/>
    </row>
  </sheetData>
  <mergeCells count="2">
    <mergeCell ref="A52:G52"/>
    <mergeCell ref="A53:F53"/>
  </mergeCell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J148"/>
  <sheetViews>
    <sheetView topLeftCell="A123" workbookViewId="0">
      <selection activeCell="C147" sqref="C147:H147"/>
    </sheetView>
  </sheetViews>
  <sheetFormatPr defaultColWidth="9" defaultRowHeight="13.5" customHeight="1"/>
  <cols>
    <col min="1" max="2" width="11.3333333333333" style="73" customWidth="1"/>
    <col min="3" max="3" width="9" style="73"/>
    <col min="4" max="4" width="1.25" style="73" customWidth="1"/>
    <col min="5" max="6" width="9" style="73"/>
    <col min="7" max="7" width="40.8333333333333" style="73" customWidth="1"/>
    <col min="8" max="8" width="36.5" style="73" customWidth="1"/>
    <col min="9" max="16384" width="9" style="73"/>
  </cols>
  <sheetData>
    <row r="1" s="115" customFormat="1" ht="95" customHeight="1" spans="1:10">
      <c r="A1" s="287" t="s">
        <v>238</v>
      </c>
      <c r="B1" s="287"/>
      <c r="C1" s="287"/>
      <c r="D1" s="287"/>
      <c r="E1" s="287"/>
      <c r="F1" s="287"/>
      <c r="G1" s="287"/>
      <c r="H1" s="287"/>
      <c r="I1" s="70"/>
      <c r="J1" s="1760"/>
    </row>
    <row r="2" s="115" customFormat="1" ht="17.25" customHeight="1" spans="1:9">
      <c r="A2" s="69" t="s">
        <v>1151</v>
      </c>
      <c r="B2" s="69"/>
      <c r="C2" s="556" t="s">
        <v>1028</v>
      </c>
      <c r="D2" s="1740"/>
      <c r="E2" s="1741"/>
      <c r="F2" s="1742"/>
      <c r="G2" s="33"/>
      <c r="H2" s="33"/>
      <c r="I2" s="33"/>
    </row>
    <row r="3" s="115" customFormat="1" customHeight="1" spans="1:9">
      <c r="A3" s="431" t="s">
        <v>498</v>
      </c>
      <c r="B3" s="431"/>
      <c r="C3" s="431" t="s">
        <v>535</v>
      </c>
      <c r="D3" s="33"/>
      <c r="E3" s="33"/>
      <c r="F3" s="33"/>
      <c r="G3" s="33"/>
      <c r="H3" s="33"/>
      <c r="I3" s="33"/>
    </row>
    <row r="4" s="73" customFormat="1" ht="17.25" customHeight="1" spans="1:9">
      <c r="A4" s="1743" t="s">
        <v>1152</v>
      </c>
      <c r="B4" s="1744"/>
      <c r="C4" s="1745">
        <v>45199</v>
      </c>
      <c r="D4" s="1745"/>
      <c r="E4" s="1745"/>
      <c r="F4" s="1745"/>
      <c r="G4" s="1745"/>
      <c r="H4" s="1746" t="s">
        <v>1153</v>
      </c>
      <c r="I4" s="33"/>
    </row>
    <row r="5" s="73" customFormat="1" ht="17.25" customHeight="1" spans="1:9">
      <c r="A5" s="1747"/>
      <c r="B5" s="1748"/>
      <c r="C5" s="1749" t="s">
        <v>947</v>
      </c>
      <c r="D5" s="1749"/>
      <c r="E5" s="1749"/>
      <c r="F5" s="1749"/>
      <c r="G5" s="1749"/>
      <c r="H5" s="1750"/>
      <c r="I5" s="33"/>
    </row>
    <row r="6" s="73" customFormat="1" ht="17.25" customHeight="1" spans="1:9">
      <c r="A6" s="786"/>
      <c r="B6" s="1751"/>
      <c r="C6" s="1752">
        <v>0.375</v>
      </c>
      <c r="D6" s="45" t="s">
        <v>1154</v>
      </c>
      <c r="E6" s="1752">
        <v>0.479166666666667</v>
      </c>
      <c r="F6" s="1752">
        <v>0.104166666666667</v>
      </c>
      <c r="G6" s="328" t="s">
        <v>1155</v>
      </c>
      <c r="H6" s="441" t="s">
        <v>1156</v>
      </c>
      <c r="I6" s="33"/>
    </row>
    <row r="7" s="73" customFormat="1" ht="17.25" customHeight="1" spans="1:9">
      <c r="A7" s="786"/>
      <c r="B7" s="1751"/>
      <c r="C7" s="1752">
        <v>0.583333333333333</v>
      </c>
      <c r="D7" s="45" t="s">
        <v>1154</v>
      </c>
      <c r="E7" s="1752">
        <v>0.6875</v>
      </c>
      <c r="F7" s="1752">
        <v>0.104166666666667</v>
      </c>
      <c r="G7" s="328" t="s">
        <v>1157</v>
      </c>
      <c r="H7" s="441" t="s">
        <v>715</v>
      </c>
      <c r="I7" s="33"/>
    </row>
    <row r="8" s="73" customFormat="1" ht="18" customHeight="1" spans="1:9">
      <c r="A8" s="784"/>
      <c r="B8" s="1753"/>
      <c r="C8" s="1754">
        <v>0.625</v>
      </c>
      <c r="D8" s="1036" t="s">
        <v>1154</v>
      </c>
      <c r="E8" s="1754">
        <v>0.65625</v>
      </c>
      <c r="F8" s="1754">
        <v>0.03125</v>
      </c>
      <c r="G8" s="443" t="s">
        <v>1158</v>
      </c>
      <c r="H8" s="444" t="s">
        <v>717</v>
      </c>
      <c r="I8" s="33"/>
    </row>
    <row r="9" s="73" customFormat="1" ht="17.25" customHeight="1" spans="1:9">
      <c r="A9" s="1743" t="s">
        <v>1159</v>
      </c>
      <c r="B9" s="1744"/>
      <c r="C9" s="1745">
        <v>45200</v>
      </c>
      <c r="D9" s="1745"/>
      <c r="E9" s="1745"/>
      <c r="F9" s="1745"/>
      <c r="G9" s="1745"/>
      <c r="H9" s="1746" t="s">
        <v>1153</v>
      </c>
      <c r="I9" s="33"/>
    </row>
    <row r="10" s="73" customFormat="1" ht="17.25" customHeight="1" spans="1:9">
      <c r="A10" s="1747"/>
      <c r="B10" s="1748"/>
      <c r="C10" s="1749" t="s">
        <v>952</v>
      </c>
      <c r="D10" s="1749"/>
      <c r="E10" s="1749"/>
      <c r="F10" s="1749"/>
      <c r="G10" s="1749"/>
      <c r="H10" s="1750"/>
      <c r="I10" s="33"/>
    </row>
    <row r="11" s="73" customFormat="1" ht="17.25" customHeight="1" spans="1:9">
      <c r="A11" s="786" t="s">
        <v>1160</v>
      </c>
      <c r="B11" s="1751"/>
      <c r="C11" s="1752">
        <v>0.361111111111111</v>
      </c>
      <c r="D11" s="45" t="s">
        <v>1154</v>
      </c>
      <c r="E11" s="1752">
        <v>0.375</v>
      </c>
      <c r="F11" s="1755">
        <v>0.0138888888888889</v>
      </c>
      <c r="G11" s="328" t="s">
        <v>1161</v>
      </c>
      <c r="H11" s="441" t="s">
        <v>1153</v>
      </c>
      <c r="I11" s="33"/>
    </row>
    <row r="12" s="73" customFormat="1" ht="34.5" customHeight="1" spans="1:9">
      <c r="A12" s="786"/>
      <c r="B12" s="1756" t="s">
        <v>1162</v>
      </c>
      <c r="C12" s="1752">
        <v>0.375</v>
      </c>
      <c r="D12" s="45" t="s">
        <v>1154</v>
      </c>
      <c r="E12" s="1752">
        <v>0.413194444444444</v>
      </c>
      <c r="F12" s="1755">
        <v>0.0381944444444444</v>
      </c>
      <c r="G12" s="328" t="s">
        <v>1163</v>
      </c>
      <c r="H12" s="441"/>
      <c r="I12" s="33"/>
    </row>
    <row r="13" s="73" customFormat="1" ht="17.25" customHeight="1" spans="1:9">
      <c r="A13" s="786"/>
      <c r="B13" s="1756"/>
      <c r="C13" s="1752">
        <v>0.413194444444444</v>
      </c>
      <c r="D13" s="45" t="s">
        <v>1154</v>
      </c>
      <c r="E13" s="1752">
        <v>0.423611111111111</v>
      </c>
      <c r="F13" s="1755">
        <v>0.0104166666666667</v>
      </c>
      <c r="G13" s="328" t="s">
        <v>1164</v>
      </c>
      <c r="H13" s="441"/>
      <c r="I13" s="33"/>
    </row>
    <row r="14" s="73" customFormat="1" ht="34.5" customHeight="1" spans="1:9">
      <c r="A14" s="786"/>
      <c r="B14" s="1756"/>
      <c r="C14" s="1752">
        <v>0.423611111111111</v>
      </c>
      <c r="D14" s="45" t="s">
        <v>1154</v>
      </c>
      <c r="E14" s="1752">
        <v>0.461805555555556</v>
      </c>
      <c r="F14" s="1755">
        <v>0.0381944444444444</v>
      </c>
      <c r="G14" s="328" t="s">
        <v>1165</v>
      </c>
      <c r="H14" s="441"/>
      <c r="I14" s="33"/>
    </row>
    <row r="15" s="73" customFormat="1" ht="17.25" customHeight="1" spans="1:9">
      <c r="A15" s="786"/>
      <c r="B15" s="1756"/>
      <c r="C15" s="1752">
        <v>0.461805555555556</v>
      </c>
      <c r="D15" s="45" t="s">
        <v>1154</v>
      </c>
      <c r="E15" s="1752">
        <v>0.475694444444444</v>
      </c>
      <c r="F15" s="1755">
        <v>0.0138888888888889</v>
      </c>
      <c r="G15" s="328" t="s">
        <v>1166</v>
      </c>
      <c r="H15" s="441"/>
      <c r="I15" s="33"/>
    </row>
    <row r="16" s="73" customFormat="1" ht="17.25" customHeight="1" spans="1:9">
      <c r="A16" s="786"/>
      <c r="B16" s="1756"/>
      <c r="C16" s="1752">
        <v>0.475694444444444</v>
      </c>
      <c r="D16" s="45" t="s">
        <v>1154</v>
      </c>
      <c r="E16" s="1752">
        <v>0.583333333333333</v>
      </c>
      <c r="F16" s="1755">
        <v>0.03125</v>
      </c>
      <c r="G16" s="328" t="s">
        <v>1167</v>
      </c>
      <c r="H16" s="441"/>
      <c r="I16" s="33"/>
    </row>
    <row r="17" s="73" customFormat="1" ht="17.25" customHeight="1" spans="1:9">
      <c r="A17" s="786"/>
      <c r="B17" s="1756"/>
      <c r="C17" s="1752">
        <v>0.583333333333333</v>
      </c>
      <c r="D17" s="45" t="s">
        <v>1154</v>
      </c>
      <c r="E17" s="1752">
        <v>0.597222222222222</v>
      </c>
      <c r="F17" s="1755">
        <v>0.0138888888888889</v>
      </c>
      <c r="G17" s="328" t="s">
        <v>1164</v>
      </c>
      <c r="H17" s="441" t="s">
        <v>1153</v>
      </c>
      <c r="I17" s="33"/>
    </row>
    <row r="18" s="73" customFormat="1" ht="34.5" customHeight="1" spans="1:9">
      <c r="A18" s="786"/>
      <c r="B18" s="1756" t="s">
        <v>1168</v>
      </c>
      <c r="C18" s="1752">
        <v>0.597222222222222</v>
      </c>
      <c r="D18" s="45" t="s">
        <v>1154</v>
      </c>
      <c r="E18" s="1752">
        <v>0.635416666666667</v>
      </c>
      <c r="F18" s="1755">
        <v>0.0381944444444444</v>
      </c>
      <c r="G18" s="328" t="s">
        <v>1169</v>
      </c>
      <c r="H18" s="441"/>
      <c r="I18" s="33"/>
    </row>
    <row r="19" s="73" customFormat="1" ht="17.25" customHeight="1" spans="1:9">
      <c r="A19" s="786"/>
      <c r="B19" s="1756"/>
      <c r="C19" s="1752">
        <v>0.635416666666667</v>
      </c>
      <c r="D19" s="45" t="s">
        <v>1154</v>
      </c>
      <c r="E19" s="1752">
        <v>0.645833333333333</v>
      </c>
      <c r="F19" s="1755">
        <v>0.0104166666666667</v>
      </c>
      <c r="G19" s="328" t="s">
        <v>1164</v>
      </c>
      <c r="H19" s="441"/>
      <c r="I19" s="33"/>
    </row>
    <row r="20" s="73" customFormat="1" ht="34.5" customHeight="1" spans="1:9">
      <c r="A20" s="786"/>
      <c r="B20" s="1756"/>
      <c r="C20" s="1752">
        <v>0.645833333333333</v>
      </c>
      <c r="D20" s="45" t="s">
        <v>1154</v>
      </c>
      <c r="E20" s="1752">
        <v>0.684027777777778</v>
      </c>
      <c r="F20" s="1755">
        <v>0.0381944444444444</v>
      </c>
      <c r="G20" s="328" t="s">
        <v>1170</v>
      </c>
      <c r="H20" s="441"/>
      <c r="I20" s="33"/>
    </row>
    <row r="21" s="73" customFormat="1" ht="17.25" customHeight="1" spans="1:9">
      <c r="A21" s="786"/>
      <c r="B21" s="1756"/>
      <c r="C21" s="1752">
        <v>0.684027777777778</v>
      </c>
      <c r="D21" s="45" t="s">
        <v>1154</v>
      </c>
      <c r="E21" s="1752">
        <v>0.697916666666667</v>
      </c>
      <c r="F21" s="1755">
        <v>0.0138888888888889</v>
      </c>
      <c r="G21" s="328" t="s">
        <v>1166</v>
      </c>
      <c r="H21" s="441"/>
      <c r="I21" s="33"/>
    </row>
    <row r="22" s="73" customFormat="1" ht="17.25" customHeight="1" spans="1:9">
      <c r="A22" s="1743" t="s">
        <v>1171</v>
      </c>
      <c r="B22" s="1744"/>
      <c r="C22" s="1745">
        <v>45201</v>
      </c>
      <c r="D22" s="1745"/>
      <c r="E22" s="1745"/>
      <c r="F22" s="1745"/>
      <c r="G22" s="1745"/>
      <c r="H22" s="1746"/>
      <c r="I22" s="33"/>
    </row>
    <row r="23" s="73" customFormat="1" ht="17.25" customHeight="1" spans="1:9">
      <c r="A23" s="1747"/>
      <c r="B23" s="1748"/>
      <c r="C23" s="1749" t="s">
        <v>955</v>
      </c>
      <c r="D23" s="1749"/>
      <c r="E23" s="1749"/>
      <c r="F23" s="1749"/>
      <c r="G23" s="1749"/>
      <c r="H23" s="1750"/>
      <c r="I23" s="33"/>
    </row>
    <row r="24" s="73" customFormat="1" ht="17.25" customHeight="1" spans="1:9">
      <c r="A24" s="786" t="s">
        <v>979</v>
      </c>
      <c r="B24" s="1751"/>
      <c r="C24" s="1752">
        <v>0.361111111111111</v>
      </c>
      <c r="D24" s="45" t="s">
        <v>1154</v>
      </c>
      <c r="E24" s="1752">
        <v>0.375</v>
      </c>
      <c r="F24" s="1752">
        <v>0.0138888888888889</v>
      </c>
      <c r="G24" s="328" t="s">
        <v>1161</v>
      </c>
      <c r="H24" s="441" t="s">
        <v>1172</v>
      </c>
      <c r="I24" s="33"/>
    </row>
    <row r="25" s="73" customFormat="1" ht="34.5" customHeight="1" spans="1:9">
      <c r="A25" s="786" t="s">
        <v>1173</v>
      </c>
      <c r="B25" s="1756" t="s">
        <v>1174</v>
      </c>
      <c r="C25" s="1752">
        <v>0.375</v>
      </c>
      <c r="D25" s="45" t="s">
        <v>1154</v>
      </c>
      <c r="E25" s="1752">
        <v>0.392361111111111</v>
      </c>
      <c r="F25" s="1752">
        <v>0.0173611111111111</v>
      </c>
      <c r="G25" s="328" t="s">
        <v>1175</v>
      </c>
      <c r="H25" s="441"/>
      <c r="I25" s="33"/>
    </row>
    <row r="26" s="73" customFormat="1" ht="17.25" customHeight="1" spans="1:9">
      <c r="A26" s="786" t="s">
        <v>1176</v>
      </c>
      <c r="B26" s="1756"/>
      <c r="C26" s="1752">
        <v>0.392361111111111</v>
      </c>
      <c r="D26" s="45" t="s">
        <v>1154</v>
      </c>
      <c r="E26" s="1752">
        <v>0.402777777777778</v>
      </c>
      <c r="F26" s="1752">
        <v>0.0104166666666667</v>
      </c>
      <c r="G26" s="328" t="s">
        <v>1164</v>
      </c>
      <c r="H26" s="441"/>
      <c r="I26" s="33"/>
    </row>
    <row r="27" s="73" customFormat="1" ht="17.25" customHeight="1" spans="1:9">
      <c r="A27" s="786" t="s">
        <v>1177</v>
      </c>
      <c r="B27" s="1756"/>
      <c r="C27" s="1752">
        <v>0.402777777777778</v>
      </c>
      <c r="D27" s="45" t="s">
        <v>1154</v>
      </c>
      <c r="E27" s="1752">
        <v>0.416666666666667</v>
      </c>
      <c r="F27" s="1752">
        <v>0.0138888888888889</v>
      </c>
      <c r="G27" s="328" t="s">
        <v>1161</v>
      </c>
      <c r="H27" s="441"/>
      <c r="I27" s="33"/>
    </row>
    <row r="28" s="73" customFormat="1" ht="17.25" customHeight="1" spans="1:9">
      <c r="A28" s="931"/>
      <c r="B28" s="1756"/>
      <c r="C28" s="1752">
        <v>0.416666666666667</v>
      </c>
      <c r="D28" s="45" t="s">
        <v>1154</v>
      </c>
      <c r="E28" s="1752">
        <v>0.4375</v>
      </c>
      <c r="F28" s="1752">
        <v>0.0208333333333333</v>
      </c>
      <c r="G28" s="328" t="s">
        <v>1178</v>
      </c>
      <c r="H28" s="441"/>
      <c r="I28" s="33"/>
    </row>
    <row r="29" s="73" customFormat="1" ht="17.25" customHeight="1" spans="1:9">
      <c r="A29" s="931"/>
      <c r="B29" s="1756"/>
      <c r="C29" s="1752">
        <v>0.4375</v>
      </c>
      <c r="D29" s="45" t="s">
        <v>1154</v>
      </c>
      <c r="E29" s="1752">
        <v>0.447916666666667</v>
      </c>
      <c r="F29" s="1752">
        <v>0.0104166666666667</v>
      </c>
      <c r="G29" s="328" t="s">
        <v>1164</v>
      </c>
      <c r="H29" s="441"/>
      <c r="I29" s="33"/>
    </row>
    <row r="30" s="73" customFormat="1" ht="17.25" customHeight="1" spans="1:9">
      <c r="A30" s="931"/>
      <c r="B30" s="1756"/>
      <c r="C30" s="1752">
        <v>0.447916666666667</v>
      </c>
      <c r="D30" s="45" t="s">
        <v>1154</v>
      </c>
      <c r="E30" s="1752">
        <v>0.465277777777778</v>
      </c>
      <c r="F30" s="1752">
        <v>0.0173611111111111</v>
      </c>
      <c r="G30" s="328" t="s">
        <v>1161</v>
      </c>
      <c r="H30" s="441"/>
      <c r="I30" s="33"/>
    </row>
    <row r="31" s="73" customFormat="1" ht="17.25" customHeight="1" spans="1:9">
      <c r="A31" s="931"/>
      <c r="B31" s="1756"/>
      <c r="C31" s="1752">
        <v>0.465277777777778</v>
      </c>
      <c r="D31" s="45" t="s">
        <v>1154</v>
      </c>
      <c r="E31" s="1752">
        <v>0.486111111111111</v>
      </c>
      <c r="F31" s="1752">
        <v>0.0208333333333333</v>
      </c>
      <c r="G31" s="328" t="s">
        <v>1179</v>
      </c>
      <c r="H31" s="441"/>
      <c r="I31" s="33"/>
    </row>
    <row r="32" s="73" customFormat="1" ht="17.25" customHeight="1" spans="1:9">
      <c r="A32" s="786"/>
      <c r="B32" s="1756"/>
      <c r="C32" s="1752">
        <v>0.486111111111111</v>
      </c>
      <c r="D32" s="45" t="s">
        <v>1154</v>
      </c>
      <c r="E32" s="1752">
        <v>0.496527777777778</v>
      </c>
      <c r="F32" s="1752">
        <v>0.0104166666666667</v>
      </c>
      <c r="G32" s="328" t="s">
        <v>1164</v>
      </c>
      <c r="H32" s="441"/>
      <c r="I32" s="33"/>
    </row>
    <row r="33" s="73" customFormat="1" ht="17.25" customHeight="1" spans="1:9">
      <c r="A33" s="786" t="s">
        <v>1180</v>
      </c>
      <c r="B33" s="1756"/>
      <c r="C33" s="1752">
        <v>0.496527777777778</v>
      </c>
      <c r="D33" s="45" t="s">
        <v>1154</v>
      </c>
      <c r="E33" s="1752">
        <v>0.510416666666667</v>
      </c>
      <c r="F33" s="1752">
        <v>0.0138888888888889</v>
      </c>
      <c r="G33" s="328" t="s">
        <v>1161</v>
      </c>
      <c r="H33" s="1757" t="s">
        <v>1181</v>
      </c>
      <c r="I33" s="33"/>
    </row>
    <row r="34" s="73" customFormat="1" ht="17.25" customHeight="1" spans="1:9">
      <c r="A34" s="786"/>
      <c r="B34" s="1756" t="s">
        <v>1182</v>
      </c>
      <c r="C34" s="1752">
        <v>0.510416666666667</v>
      </c>
      <c r="D34" s="45" t="s">
        <v>1154</v>
      </c>
      <c r="E34" s="1752">
        <v>0.53125</v>
      </c>
      <c r="F34" s="1752">
        <v>0.0208333333333333</v>
      </c>
      <c r="G34" s="328" t="s">
        <v>1183</v>
      </c>
      <c r="H34" s="1757"/>
      <c r="I34" s="33"/>
    </row>
    <row r="35" s="73" customFormat="1" ht="17.25" customHeight="1" spans="1:9">
      <c r="A35" s="786"/>
      <c r="B35" s="1756"/>
      <c r="C35" s="1752">
        <v>0.53125</v>
      </c>
      <c r="D35" s="45" t="s">
        <v>1154</v>
      </c>
      <c r="E35" s="1752">
        <v>0.545138888888889</v>
      </c>
      <c r="F35" s="1752">
        <v>0.0138888888888889</v>
      </c>
      <c r="G35" s="328" t="s">
        <v>1161</v>
      </c>
      <c r="H35" s="441"/>
      <c r="I35" s="33"/>
    </row>
    <row r="36" s="73" customFormat="1" ht="17.25" customHeight="1" spans="1:9">
      <c r="A36" s="786"/>
      <c r="B36" s="1756"/>
      <c r="C36" s="1752">
        <v>0.545138888888889</v>
      </c>
      <c r="D36" s="45" t="s">
        <v>1154</v>
      </c>
      <c r="E36" s="1752">
        <v>0.565972222222222</v>
      </c>
      <c r="F36" s="1752">
        <v>0.0208333333333333</v>
      </c>
      <c r="G36" s="328" t="s">
        <v>1184</v>
      </c>
      <c r="H36" s="441"/>
      <c r="I36" s="33"/>
    </row>
    <row r="37" s="73" customFormat="1" ht="17.25" customHeight="1" spans="1:9">
      <c r="A37" s="786"/>
      <c r="B37" s="1756"/>
      <c r="C37" s="1752">
        <v>0.565972222222222</v>
      </c>
      <c r="D37" s="45" t="s">
        <v>1154</v>
      </c>
      <c r="E37" s="1752">
        <v>0.586805555555556</v>
      </c>
      <c r="F37" s="1752">
        <v>0.0208333333333333</v>
      </c>
      <c r="G37" s="328" t="s">
        <v>1185</v>
      </c>
      <c r="H37" s="441" t="s">
        <v>1186</v>
      </c>
      <c r="I37" s="33"/>
    </row>
    <row r="38" s="73" customFormat="1" ht="17.25" customHeight="1" spans="1:9">
      <c r="A38" s="786"/>
      <c r="B38" s="1756"/>
      <c r="C38" s="1752">
        <v>0.586805555555556</v>
      </c>
      <c r="D38" s="45" t="s">
        <v>1154</v>
      </c>
      <c r="E38" s="1752">
        <v>0.607638888888889</v>
      </c>
      <c r="F38" s="1752">
        <v>0.0208333333333333</v>
      </c>
      <c r="G38" s="328" t="s">
        <v>1187</v>
      </c>
      <c r="H38" s="441" t="s">
        <v>1188</v>
      </c>
      <c r="I38" s="33"/>
    </row>
    <row r="39" s="73" customFormat="1" ht="17.25" customHeight="1" spans="1:9">
      <c r="A39" s="786"/>
      <c r="B39" s="1756"/>
      <c r="C39" s="1752">
        <v>0.607638888888889</v>
      </c>
      <c r="D39" s="45" t="s">
        <v>1154</v>
      </c>
      <c r="E39" s="1752">
        <v>0.628472222222222</v>
      </c>
      <c r="F39" s="1752">
        <v>0.0208333333333333</v>
      </c>
      <c r="G39" s="328" t="s">
        <v>1164</v>
      </c>
      <c r="H39" s="441"/>
      <c r="I39" s="33"/>
    </row>
    <row r="40" s="73" customFormat="1" ht="17.25" customHeight="1" spans="1:9">
      <c r="A40" s="786"/>
      <c r="B40" s="1756"/>
      <c r="C40" s="1752">
        <v>0.628472222222222</v>
      </c>
      <c r="D40" s="45" t="s">
        <v>1154</v>
      </c>
      <c r="E40" s="1752">
        <v>0.642361111111111</v>
      </c>
      <c r="F40" s="1752">
        <v>0.0138888888888889</v>
      </c>
      <c r="G40" s="328" t="s">
        <v>1161</v>
      </c>
      <c r="H40" s="441" t="s">
        <v>1186</v>
      </c>
      <c r="I40" s="33"/>
    </row>
    <row r="41" s="73" customFormat="1" ht="17.25" customHeight="1" spans="1:9">
      <c r="A41" s="786"/>
      <c r="B41" s="1756"/>
      <c r="C41" s="1752">
        <v>0.642361111111111</v>
      </c>
      <c r="D41" s="45" t="s">
        <v>1154</v>
      </c>
      <c r="E41" s="1752">
        <v>0.663194444444444</v>
      </c>
      <c r="F41" s="1752">
        <v>0.0208333333333333</v>
      </c>
      <c r="G41" s="328" t="s">
        <v>1189</v>
      </c>
      <c r="H41" s="441"/>
      <c r="I41" s="33"/>
    </row>
    <row r="42" s="73" customFormat="1" ht="17.25" customHeight="1" spans="1:9">
      <c r="A42" s="786"/>
      <c r="B42" s="1756"/>
      <c r="C42" s="1752">
        <v>0.663194444444444</v>
      </c>
      <c r="D42" s="45" t="s">
        <v>1154</v>
      </c>
      <c r="E42" s="1752">
        <v>0.677083333333333</v>
      </c>
      <c r="F42" s="1752">
        <v>0.0138888888888889</v>
      </c>
      <c r="G42" s="328" t="s">
        <v>1161</v>
      </c>
      <c r="H42" s="441"/>
      <c r="I42" s="33"/>
    </row>
    <row r="43" s="73" customFormat="1" ht="17.25" customHeight="1" spans="1:9">
      <c r="A43" s="786"/>
      <c r="B43" s="1756"/>
      <c r="C43" s="1752">
        <v>0.677083333333333</v>
      </c>
      <c r="D43" s="45" t="s">
        <v>1154</v>
      </c>
      <c r="E43" s="1752">
        <v>0.697916666666667</v>
      </c>
      <c r="F43" s="1752">
        <v>0.0208333333333333</v>
      </c>
      <c r="G43" s="328" t="s">
        <v>1189</v>
      </c>
      <c r="H43" s="441"/>
      <c r="I43" s="33"/>
    </row>
    <row r="44" s="73" customFormat="1" ht="17.25" customHeight="1" spans="1:9">
      <c r="A44" s="786"/>
      <c r="B44" s="1756"/>
      <c r="C44" s="1752">
        <v>0.697916666666667</v>
      </c>
      <c r="D44" s="45" t="s">
        <v>1154</v>
      </c>
      <c r="E44" s="1752">
        <v>0.71875</v>
      </c>
      <c r="F44" s="1752">
        <v>0.0208333333333333</v>
      </c>
      <c r="G44" s="328" t="s">
        <v>1190</v>
      </c>
      <c r="H44" s="441" t="s">
        <v>1186</v>
      </c>
      <c r="I44" s="33"/>
    </row>
    <row r="45" s="73" customFormat="1" ht="18" customHeight="1" spans="1:9">
      <c r="A45" s="784"/>
      <c r="B45" s="1758"/>
      <c r="C45" s="1754">
        <v>0.71875</v>
      </c>
      <c r="D45" s="1036" t="s">
        <v>1154</v>
      </c>
      <c r="E45" s="1754">
        <v>0.739583333333333</v>
      </c>
      <c r="F45" s="1754">
        <v>0.0208333333333333</v>
      </c>
      <c r="G45" s="443" t="s">
        <v>1191</v>
      </c>
      <c r="H45" s="444" t="s">
        <v>1188</v>
      </c>
      <c r="I45" s="33"/>
    </row>
    <row r="46" s="73" customFormat="1" ht="17.25" customHeight="1" spans="1:9">
      <c r="A46" s="1743" t="s">
        <v>1192</v>
      </c>
      <c r="B46" s="1744"/>
      <c r="C46" s="1745">
        <v>45202</v>
      </c>
      <c r="D46" s="1745"/>
      <c r="E46" s="1745"/>
      <c r="F46" s="1745"/>
      <c r="G46" s="1745"/>
      <c r="H46" s="1746" t="s">
        <v>1193</v>
      </c>
      <c r="I46" s="33"/>
    </row>
    <row r="47" s="73" customFormat="1" ht="17.25" customHeight="1" spans="1:9">
      <c r="A47" s="1747"/>
      <c r="B47" s="1748"/>
      <c r="C47" s="1749" t="s">
        <v>959</v>
      </c>
      <c r="D47" s="1749"/>
      <c r="E47" s="1749"/>
      <c r="F47" s="1749"/>
      <c r="G47" s="1749"/>
      <c r="H47" s="1750"/>
      <c r="I47" s="33"/>
    </row>
    <row r="48" s="73" customFormat="1" ht="17.25" customHeight="1" spans="1:9">
      <c r="A48" s="786"/>
      <c r="B48" s="1756" t="s">
        <v>1194</v>
      </c>
      <c r="C48" s="1759">
        <v>0.361111111111111</v>
      </c>
      <c r="D48" s="1756" t="s">
        <v>1154</v>
      </c>
      <c r="E48" s="1759">
        <v>0.375</v>
      </c>
      <c r="F48" s="1759">
        <v>0.0138888888888889</v>
      </c>
      <c r="G48" s="328" t="s">
        <v>1195</v>
      </c>
      <c r="H48" s="441" t="s">
        <v>1196</v>
      </c>
      <c r="I48" s="33"/>
    </row>
    <row r="49" s="73" customFormat="1" ht="17.25" customHeight="1" spans="1:9">
      <c r="A49" s="786"/>
      <c r="B49" s="1756"/>
      <c r="C49" s="1759">
        <v>0.375</v>
      </c>
      <c r="D49" s="1756" t="s">
        <v>1154</v>
      </c>
      <c r="E49" s="1759">
        <v>0.388888888888889</v>
      </c>
      <c r="F49" s="1759">
        <v>0.0138888888888889</v>
      </c>
      <c r="G49" s="328" t="s">
        <v>1197</v>
      </c>
      <c r="H49" s="441"/>
      <c r="I49" s="33"/>
    </row>
    <row r="50" s="73" customFormat="1" ht="17.25" customHeight="1" spans="1:9">
      <c r="A50" s="786"/>
      <c r="B50" s="1756"/>
      <c r="C50" s="1759">
        <v>0.388888888888889</v>
      </c>
      <c r="D50" s="1756" t="s">
        <v>1154</v>
      </c>
      <c r="E50" s="1759">
        <v>0.402777777777778</v>
      </c>
      <c r="F50" s="1759">
        <v>0.0138888888888889</v>
      </c>
      <c r="G50" s="328" t="s">
        <v>1198</v>
      </c>
      <c r="H50" s="441"/>
      <c r="I50" s="33"/>
    </row>
    <row r="51" s="73" customFormat="1" ht="17.25" customHeight="1" spans="1:9">
      <c r="A51" s="786"/>
      <c r="B51" s="1756"/>
      <c r="C51" s="1759">
        <v>0.402777777777778</v>
      </c>
      <c r="D51" s="1756" t="s">
        <v>1154</v>
      </c>
      <c r="E51" s="1759">
        <v>0.416666666666667</v>
      </c>
      <c r="F51" s="1759">
        <v>0.0138888888888889</v>
      </c>
      <c r="G51" s="328" t="s">
        <v>1199</v>
      </c>
      <c r="H51" s="441"/>
      <c r="I51" s="33"/>
    </row>
    <row r="52" s="73" customFormat="1" ht="17.25" customHeight="1" spans="1:9">
      <c r="A52" s="786"/>
      <c r="B52" s="1756"/>
      <c r="C52" s="1759">
        <v>0.416666666666667</v>
      </c>
      <c r="D52" s="1756" t="s">
        <v>1154</v>
      </c>
      <c r="E52" s="1759">
        <v>0.430555555555556</v>
      </c>
      <c r="F52" s="1759">
        <v>0.0138888888888889</v>
      </c>
      <c r="G52" s="328" t="s">
        <v>1200</v>
      </c>
      <c r="H52" s="441"/>
      <c r="I52" s="33"/>
    </row>
    <row r="53" s="73" customFormat="1" ht="17.25" customHeight="1" spans="1:9">
      <c r="A53" s="786"/>
      <c r="B53" s="1756"/>
      <c r="C53" s="1759">
        <v>0.430555555555556</v>
      </c>
      <c r="D53" s="1756"/>
      <c r="E53" s="1759">
        <v>0.444444444444444</v>
      </c>
      <c r="F53" s="1759">
        <v>0.0138888888888889</v>
      </c>
      <c r="G53" s="328" t="s">
        <v>1201</v>
      </c>
      <c r="H53" s="441"/>
      <c r="I53" s="33"/>
    </row>
    <row r="54" s="73" customFormat="1" ht="17.25" customHeight="1" spans="1:9">
      <c r="A54" s="786"/>
      <c r="B54" s="1756"/>
      <c r="C54" s="1759">
        <v>0.444444444444444</v>
      </c>
      <c r="D54" s="1756"/>
      <c r="E54" s="1759">
        <v>0.458333333333333</v>
      </c>
      <c r="F54" s="1759">
        <v>0.0138888888888889</v>
      </c>
      <c r="G54" s="328" t="s">
        <v>1202</v>
      </c>
      <c r="H54" s="441"/>
      <c r="I54" s="33"/>
    </row>
    <row r="55" s="73" customFormat="1" ht="17.25" customHeight="1" spans="1:9">
      <c r="A55" s="786"/>
      <c r="B55" s="1756"/>
      <c r="C55" s="1759">
        <v>0.458333333333333</v>
      </c>
      <c r="D55" s="1756"/>
      <c r="E55" s="1759">
        <v>0.472222222222222</v>
      </c>
      <c r="F55" s="1759">
        <v>0.0138888888888889</v>
      </c>
      <c r="G55" s="328" t="s">
        <v>1203</v>
      </c>
      <c r="H55" s="441"/>
      <c r="I55" s="33"/>
    </row>
    <row r="56" s="73" customFormat="1" ht="17.25" customHeight="1" spans="1:9">
      <c r="A56" s="786"/>
      <c r="B56" s="1756"/>
      <c r="C56" s="1759">
        <v>0.472222222222222</v>
      </c>
      <c r="D56" s="1756"/>
      <c r="E56" s="1759">
        <v>0.486111111111111</v>
      </c>
      <c r="F56" s="1759">
        <v>0.0138888888888889</v>
      </c>
      <c r="G56" s="328" t="s">
        <v>1204</v>
      </c>
      <c r="H56" s="441"/>
      <c r="I56" s="33"/>
    </row>
    <row r="57" s="73" customFormat="1" ht="17.25" customHeight="1" spans="1:9">
      <c r="A57" s="786"/>
      <c r="B57" s="1756"/>
      <c r="C57" s="1759">
        <v>0.486111111111111</v>
      </c>
      <c r="D57" s="1756"/>
      <c r="E57" s="1759">
        <v>0.5</v>
      </c>
      <c r="F57" s="1759">
        <v>0.0138888888888889</v>
      </c>
      <c r="G57" s="328" t="s">
        <v>1205</v>
      </c>
      <c r="H57" s="441"/>
      <c r="I57" s="33"/>
    </row>
    <row r="58" s="73" customFormat="1" ht="17.25" customHeight="1" spans="1:9">
      <c r="A58" s="786"/>
      <c r="B58" s="1756"/>
      <c r="C58" s="1759">
        <v>0.5</v>
      </c>
      <c r="D58" s="1756"/>
      <c r="E58" s="1759">
        <v>0.513888888888889</v>
      </c>
      <c r="F58" s="1759">
        <v>0.0138888888888889</v>
      </c>
      <c r="G58" s="328" t="s">
        <v>1206</v>
      </c>
      <c r="H58" s="441"/>
      <c r="I58" s="33"/>
    </row>
    <row r="59" s="73" customFormat="1" ht="17.25" customHeight="1" spans="1:9">
      <c r="A59" s="786"/>
      <c r="B59" s="1756"/>
      <c r="C59" s="1759">
        <v>0.513888888888889</v>
      </c>
      <c r="D59" s="1756"/>
      <c r="E59" s="1759">
        <v>0.527777777777778</v>
      </c>
      <c r="F59" s="1759">
        <v>0.0138888888888889</v>
      </c>
      <c r="G59" s="328" t="s">
        <v>1207</v>
      </c>
      <c r="H59" s="441"/>
      <c r="I59" s="33"/>
    </row>
    <row r="60" s="73" customFormat="1" ht="17.25" customHeight="1" spans="1:9">
      <c r="A60" s="786"/>
      <c r="B60" s="1756"/>
      <c r="C60" s="1759">
        <v>0.527777777777778</v>
      </c>
      <c r="D60" s="1756"/>
      <c r="E60" s="1759">
        <v>0.541666666666667</v>
      </c>
      <c r="F60" s="1759">
        <v>0.0138888888888889</v>
      </c>
      <c r="G60" s="328" t="s">
        <v>1167</v>
      </c>
      <c r="H60" s="441"/>
      <c r="I60" s="33"/>
    </row>
    <row r="61" s="73" customFormat="1" ht="17.25" customHeight="1" spans="1:9">
      <c r="A61" s="786"/>
      <c r="B61" s="1756" t="s">
        <v>1208</v>
      </c>
      <c r="C61" s="1759">
        <v>0.541666666666667</v>
      </c>
      <c r="D61" s="1756"/>
      <c r="E61" s="1759">
        <v>0.555555555555556</v>
      </c>
      <c r="F61" s="1759">
        <v>0.0138888888888889</v>
      </c>
      <c r="G61" s="328" t="s">
        <v>1209</v>
      </c>
      <c r="H61" s="441" t="s">
        <v>1196</v>
      </c>
      <c r="I61" s="33"/>
    </row>
    <row r="62" s="73" customFormat="1" ht="17.25" customHeight="1" spans="1:9">
      <c r="A62" s="786"/>
      <c r="B62" s="1756"/>
      <c r="C62" s="1759">
        <v>0.555555555555556</v>
      </c>
      <c r="D62" s="1756"/>
      <c r="E62" s="1759">
        <v>0.569444444444444</v>
      </c>
      <c r="F62" s="1759">
        <v>0.0138888888888889</v>
      </c>
      <c r="G62" s="328" t="s">
        <v>1210</v>
      </c>
      <c r="H62" s="441"/>
      <c r="I62" s="33"/>
    </row>
    <row r="63" s="73" customFormat="1" ht="17.25" customHeight="1" spans="1:9">
      <c r="A63" s="786"/>
      <c r="B63" s="1756"/>
      <c r="C63" s="1759">
        <v>0.569444444444444</v>
      </c>
      <c r="D63" s="1756"/>
      <c r="E63" s="1759">
        <v>0.583333333333333</v>
      </c>
      <c r="F63" s="1759">
        <v>0.0138888888888889</v>
      </c>
      <c r="G63" s="328" t="s">
        <v>1211</v>
      </c>
      <c r="H63" s="441"/>
      <c r="I63" s="33"/>
    </row>
    <row r="64" s="73" customFormat="1" ht="17.25" customHeight="1" spans="1:9">
      <c r="A64" s="786"/>
      <c r="B64" s="1756"/>
      <c r="C64" s="1759">
        <v>0.583333333333333</v>
      </c>
      <c r="D64" s="1756"/>
      <c r="E64" s="1759">
        <v>0.597222222222222</v>
      </c>
      <c r="F64" s="1759">
        <v>0.0138888888888889</v>
      </c>
      <c r="G64" s="328" t="s">
        <v>1212</v>
      </c>
      <c r="H64" s="441"/>
      <c r="I64" s="33"/>
    </row>
    <row r="65" s="73" customFormat="1" ht="17.25" customHeight="1" spans="1:9">
      <c r="A65" s="786"/>
      <c r="B65" s="1756"/>
      <c r="C65" s="1759">
        <v>0.597222222222222</v>
      </c>
      <c r="D65" s="1756"/>
      <c r="E65" s="1759">
        <v>0.611111111111111</v>
      </c>
      <c r="F65" s="1759">
        <v>0.0138888888888889</v>
      </c>
      <c r="G65" s="328" t="s">
        <v>1213</v>
      </c>
      <c r="H65" s="441"/>
      <c r="I65" s="33"/>
    </row>
    <row r="66" s="73" customFormat="1" ht="17.25" customHeight="1" spans="1:9">
      <c r="A66" s="786"/>
      <c r="B66" s="1756"/>
      <c r="C66" s="1759">
        <v>0.611111111111111</v>
      </c>
      <c r="D66" s="1756"/>
      <c r="E66" s="1759">
        <v>0.625</v>
      </c>
      <c r="F66" s="1759">
        <v>0.0138888888888889</v>
      </c>
      <c r="G66" s="328" t="s">
        <v>1214</v>
      </c>
      <c r="H66" s="441"/>
      <c r="I66" s="33"/>
    </row>
    <row r="67" s="73" customFormat="1" ht="17.25" customHeight="1" spans="1:9">
      <c r="A67" s="786"/>
      <c r="B67" s="1756"/>
      <c r="C67" s="1759">
        <v>0.625</v>
      </c>
      <c r="D67" s="1756"/>
      <c r="E67" s="1759">
        <v>0.638888888888889</v>
      </c>
      <c r="F67" s="1759">
        <v>0.0138888888888889</v>
      </c>
      <c r="G67" s="328" t="s">
        <v>1215</v>
      </c>
      <c r="H67" s="441"/>
      <c r="I67" s="33"/>
    </row>
    <row r="68" s="73" customFormat="1" ht="17.25" customHeight="1" spans="1:9">
      <c r="A68" s="786"/>
      <c r="B68" s="1756"/>
      <c r="C68" s="1759">
        <v>0.638888888888889</v>
      </c>
      <c r="D68" s="1756"/>
      <c r="E68" s="1759">
        <v>0.652777777777778</v>
      </c>
      <c r="F68" s="1759">
        <v>0.0138888888888889</v>
      </c>
      <c r="G68" s="328" t="s">
        <v>1216</v>
      </c>
      <c r="H68" s="441"/>
      <c r="I68" s="33"/>
    </row>
    <row r="69" s="73" customFormat="1" ht="17.25" customHeight="1" spans="1:9">
      <c r="A69" s="786"/>
      <c r="B69" s="1756"/>
      <c r="C69" s="1759">
        <v>0.652777777777778</v>
      </c>
      <c r="D69" s="1756"/>
      <c r="E69" s="1759">
        <v>0.666666666666667</v>
      </c>
      <c r="F69" s="1759">
        <v>0.0138888888888889</v>
      </c>
      <c r="G69" s="328" t="s">
        <v>1217</v>
      </c>
      <c r="H69" s="441"/>
      <c r="I69" s="33"/>
    </row>
    <row r="70" s="73" customFormat="1" ht="17.25" customHeight="1" spans="1:9">
      <c r="A70" s="786"/>
      <c r="B70" s="1756"/>
      <c r="C70" s="1759">
        <v>0.666666666666667</v>
      </c>
      <c r="D70" s="1756"/>
      <c r="E70" s="1759">
        <v>0.680555555555556</v>
      </c>
      <c r="F70" s="1759">
        <v>0.0138888888888889</v>
      </c>
      <c r="G70" s="328" t="s">
        <v>1218</v>
      </c>
      <c r="H70" s="441"/>
      <c r="I70" s="33"/>
    </row>
    <row r="71" s="73" customFormat="1" ht="17.25" customHeight="1" spans="1:9">
      <c r="A71" s="786"/>
      <c r="B71" s="1756"/>
      <c r="C71" s="1759">
        <v>0.680555555555556</v>
      </c>
      <c r="D71" s="1756"/>
      <c r="E71" s="1759">
        <v>0.694444444444444</v>
      </c>
      <c r="F71" s="1759">
        <v>0.0138888888888889</v>
      </c>
      <c r="G71" s="328" t="s">
        <v>1219</v>
      </c>
      <c r="H71" s="441"/>
      <c r="I71" s="33"/>
    </row>
    <row r="72" s="73" customFormat="1" ht="18" customHeight="1" spans="1:9">
      <c r="A72" s="784"/>
      <c r="B72" s="1758"/>
      <c r="C72" s="1761">
        <v>0.694444444444444</v>
      </c>
      <c r="D72" s="1758" t="s">
        <v>1154</v>
      </c>
      <c r="E72" s="1761">
        <v>0.708333333333333</v>
      </c>
      <c r="F72" s="1761">
        <v>0.0138888888888889</v>
      </c>
      <c r="G72" s="443" t="s">
        <v>1220</v>
      </c>
      <c r="H72" s="444"/>
      <c r="I72" s="33"/>
    </row>
    <row r="73" s="73" customFormat="1" ht="17.25" customHeight="1" spans="1:9">
      <c r="A73" s="1743" t="s">
        <v>1221</v>
      </c>
      <c r="B73" s="1744"/>
      <c r="C73" s="1745">
        <v>45203</v>
      </c>
      <c r="D73" s="1745"/>
      <c r="E73" s="1745"/>
      <c r="F73" s="1745"/>
      <c r="G73" s="1745"/>
      <c r="H73" s="1746" t="s">
        <v>1193</v>
      </c>
      <c r="I73" s="33"/>
    </row>
    <row r="74" s="73" customFormat="1" ht="17.25" customHeight="1" spans="1:9">
      <c r="A74" s="1747"/>
      <c r="B74" s="1748"/>
      <c r="C74" s="1749" t="s">
        <v>963</v>
      </c>
      <c r="D74" s="1749"/>
      <c r="E74" s="1749"/>
      <c r="F74" s="1749"/>
      <c r="G74" s="1749"/>
      <c r="H74" s="1750"/>
      <c r="I74" s="33"/>
    </row>
    <row r="75" s="73" customFormat="1" ht="17.25" customHeight="1" spans="1:9">
      <c r="A75" s="786" t="s">
        <v>1222</v>
      </c>
      <c r="B75" s="1756" t="s">
        <v>1223</v>
      </c>
      <c r="C75" s="1755">
        <v>0.361111111111111</v>
      </c>
      <c r="D75" s="328" t="s">
        <v>1154</v>
      </c>
      <c r="E75" s="1755">
        <v>0.375</v>
      </c>
      <c r="F75" s="1755">
        <v>0.0138888888888889</v>
      </c>
      <c r="G75" s="328" t="s">
        <v>1224</v>
      </c>
      <c r="H75" s="441" t="s">
        <v>1196</v>
      </c>
      <c r="I75" s="33"/>
    </row>
    <row r="76" s="73" customFormat="1" ht="17.25" customHeight="1" spans="1:9">
      <c r="A76" s="786"/>
      <c r="B76" s="1756"/>
      <c r="C76" s="1755">
        <v>0.375</v>
      </c>
      <c r="D76" s="328" t="s">
        <v>1154</v>
      </c>
      <c r="E76" s="1755">
        <v>0.388888888888889</v>
      </c>
      <c r="F76" s="1755">
        <v>0.0138888888888889</v>
      </c>
      <c r="G76" s="328" t="s">
        <v>1225</v>
      </c>
      <c r="H76" s="441"/>
      <c r="I76" s="33"/>
    </row>
    <row r="77" s="73" customFormat="1" ht="17.25" customHeight="1" spans="1:9">
      <c r="A77" s="786"/>
      <c r="B77" s="1756"/>
      <c r="C77" s="1755">
        <v>0.388888888888889</v>
      </c>
      <c r="D77" s="328" t="s">
        <v>1154</v>
      </c>
      <c r="E77" s="1755">
        <v>0.402777777777778</v>
      </c>
      <c r="F77" s="1755">
        <v>0.0138888888888889</v>
      </c>
      <c r="G77" s="328" t="s">
        <v>1226</v>
      </c>
      <c r="H77" s="441"/>
      <c r="I77" s="33"/>
    </row>
    <row r="78" s="73" customFormat="1" ht="17.25" customHeight="1" spans="1:9">
      <c r="A78" s="786"/>
      <c r="B78" s="1756"/>
      <c r="C78" s="1755">
        <v>0.402777777777778</v>
      </c>
      <c r="D78" s="328" t="s">
        <v>1154</v>
      </c>
      <c r="E78" s="1755">
        <v>0.416666666666667</v>
      </c>
      <c r="F78" s="1755">
        <v>0.0138888888888889</v>
      </c>
      <c r="G78" s="328" t="s">
        <v>1227</v>
      </c>
      <c r="H78" s="441"/>
      <c r="I78" s="33"/>
    </row>
    <row r="79" s="73" customFormat="1" ht="17.25" customHeight="1" spans="1:9">
      <c r="A79" s="786"/>
      <c r="B79" s="1756"/>
      <c r="C79" s="1755">
        <v>0.416666666666667</v>
      </c>
      <c r="D79" s="328" t="s">
        <v>1154</v>
      </c>
      <c r="E79" s="1755">
        <v>0.430555555555556</v>
      </c>
      <c r="F79" s="1755">
        <v>0.0138888888888889</v>
      </c>
      <c r="G79" s="328" t="s">
        <v>1228</v>
      </c>
      <c r="H79" s="441"/>
      <c r="I79" s="33"/>
    </row>
    <row r="80" s="73" customFormat="1" ht="17.25" customHeight="1" spans="1:9">
      <c r="A80" s="786"/>
      <c r="B80" s="1756"/>
      <c r="C80" s="1755">
        <v>0.430555555555556</v>
      </c>
      <c r="D80" s="328" t="s">
        <v>1154</v>
      </c>
      <c r="E80" s="1755">
        <v>0.444444444444444</v>
      </c>
      <c r="F80" s="1755">
        <v>0.0138888888888889</v>
      </c>
      <c r="G80" s="328" t="s">
        <v>1229</v>
      </c>
      <c r="H80" s="441"/>
      <c r="I80" s="33"/>
    </row>
    <row r="81" s="73" customFormat="1" ht="17.25" customHeight="1" spans="1:9">
      <c r="A81" s="786"/>
      <c r="B81" s="1756"/>
      <c r="C81" s="1755">
        <v>0.444444444444444</v>
      </c>
      <c r="D81" s="328" t="s">
        <v>1154</v>
      </c>
      <c r="E81" s="1755">
        <v>0.458333333333333</v>
      </c>
      <c r="F81" s="1755">
        <v>0.0138888888888889</v>
      </c>
      <c r="G81" s="328" t="s">
        <v>1230</v>
      </c>
      <c r="H81" s="441"/>
      <c r="I81" s="33"/>
    </row>
    <row r="82" s="73" customFormat="1" ht="17.25" customHeight="1" spans="1:9">
      <c r="A82" s="786"/>
      <c r="B82" s="1756"/>
      <c r="C82" s="1755">
        <v>0.458333333333333</v>
      </c>
      <c r="D82" s="328" t="s">
        <v>1154</v>
      </c>
      <c r="E82" s="1755">
        <v>0.472222222222222</v>
      </c>
      <c r="F82" s="1755">
        <v>0.0138888888888889</v>
      </c>
      <c r="G82" s="328" t="s">
        <v>1231</v>
      </c>
      <c r="H82" s="441"/>
      <c r="I82" s="33"/>
    </row>
    <row r="83" s="73" customFormat="1" ht="17.25" customHeight="1" spans="1:9">
      <c r="A83" s="786"/>
      <c r="B83" s="1756"/>
      <c r="C83" s="487">
        <v>0.472222222222222</v>
      </c>
      <c r="D83" s="19" t="s">
        <v>1154</v>
      </c>
      <c r="E83" s="487">
        <v>0.486111111111111</v>
      </c>
      <c r="F83" s="487">
        <v>0.0138888888888889</v>
      </c>
      <c r="G83" s="19" t="s">
        <v>950</v>
      </c>
      <c r="H83" s="20"/>
      <c r="I83" s="33"/>
    </row>
    <row r="84" s="73" customFormat="1" ht="17.25" customHeight="1" spans="1:9">
      <c r="A84" s="786"/>
      <c r="B84" s="1756"/>
      <c r="C84" s="1755">
        <v>0.486111111111111</v>
      </c>
      <c r="D84" s="328" t="s">
        <v>1154</v>
      </c>
      <c r="E84" s="1755">
        <v>0.583333333333333</v>
      </c>
      <c r="F84" s="1755">
        <v>0.0972222222222222</v>
      </c>
      <c r="G84" s="328" t="s">
        <v>1167</v>
      </c>
      <c r="H84" s="441"/>
      <c r="I84" s="33"/>
    </row>
    <row r="85" s="73" customFormat="1" ht="17.25" customHeight="1" spans="1:9">
      <c r="A85" s="786" t="s">
        <v>1222</v>
      </c>
      <c r="B85" s="1756" t="s">
        <v>1232</v>
      </c>
      <c r="C85" s="1755">
        <v>0.583333333333333</v>
      </c>
      <c r="D85" s="328" t="s">
        <v>1154</v>
      </c>
      <c r="E85" s="1755">
        <v>0.597222222222222</v>
      </c>
      <c r="F85" s="1755">
        <v>0.0138888888888889</v>
      </c>
      <c r="G85" s="328" t="s">
        <v>1233</v>
      </c>
      <c r="H85" s="441" t="s">
        <v>1196</v>
      </c>
      <c r="I85" s="33"/>
    </row>
    <row r="86" s="73" customFormat="1" ht="17.25" customHeight="1" spans="1:9">
      <c r="A86" s="786"/>
      <c r="B86" s="1756"/>
      <c r="C86" s="1755">
        <v>0.597222222222222</v>
      </c>
      <c r="D86" s="328" t="s">
        <v>1154</v>
      </c>
      <c r="E86" s="1755">
        <v>0.611111111111111</v>
      </c>
      <c r="F86" s="1755">
        <v>0.0138888888888889</v>
      </c>
      <c r="G86" s="328" t="s">
        <v>1234</v>
      </c>
      <c r="H86" s="441"/>
      <c r="I86" s="33"/>
    </row>
    <row r="87" s="73" customFormat="1" ht="17.25" customHeight="1" spans="1:9">
      <c r="A87" s="786"/>
      <c r="B87" s="1756"/>
      <c r="C87" s="1755">
        <v>0.611111111111111</v>
      </c>
      <c r="D87" s="328" t="s">
        <v>1154</v>
      </c>
      <c r="E87" s="1755">
        <v>0.625</v>
      </c>
      <c r="F87" s="1755">
        <v>0.0138888888888889</v>
      </c>
      <c r="G87" s="328" t="s">
        <v>1235</v>
      </c>
      <c r="H87" s="441"/>
      <c r="I87" s="33"/>
    </row>
    <row r="88" s="73" customFormat="1" ht="17.25" customHeight="1" spans="1:9">
      <c r="A88" s="786"/>
      <c r="B88" s="1756"/>
      <c r="C88" s="1755">
        <v>0.625</v>
      </c>
      <c r="D88" s="328" t="s">
        <v>1154</v>
      </c>
      <c r="E88" s="1755">
        <v>0.638888888888889</v>
      </c>
      <c r="F88" s="1755">
        <v>0.0138888888888889</v>
      </c>
      <c r="G88" s="328" t="s">
        <v>1236</v>
      </c>
      <c r="H88" s="441"/>
      <c r="I88" s="33"/>
    </row>
    <row r="89" s="73" customFormat="1" ht="17.25" customHeight="1" spans="1:9">
      <c r="A89" s="786"/>
      <c r="B89" s="1756"/>
      <c r="C89" s="1755">
        <v>0.638888888888889</v>
      </c>
      <c r="D89" s="328" t="s">
        <v>1154</v>
      </c>
      <c r="E89" s="1755">
        <v>0.652777777777778</v>
      </c>
      <c r="F89" s="1755">
        <v>0.0138888888888889</v>
      </c>
      <c r="G89" s="328" t="s">
        <v>1237</v>
      </c>
      <c r="H89" s="441"/>
      <c r="I89" s="33"/>
    </row>
    <row r="90" s="73" customFormat="1" ht="17.25" customHeight="1" spans="1:9">
      <c r="A90" s="786"/>
      <c r="B90" s="1756"/>
      <c r="C90" s="1755">
        <v>0.652777777777778</v>
      </c>
      <c r="D90" s="328" t="s">
        <v>1154</v>
      </c>
      <c r="E90" s="1755">
        <v>0.666666666666667</v>
      </c>
      <c r="F90" s="1755">
        <v>0.0138888888888889</v>
      </c>
      <c r="G90" s="328" t="s">
        <v>1238</v>
      </c>
      <c r="H90" s="441"/>
      <c r="I90" s="33"/>
    </row>
    <row r="91" s="73" customFormat="1" ht="17.25" customHeight="1" spans="1:9">
      <c r="A91" s="786"/>
      <c r="B91" s="1756"/>
      <c r="C91" s="1755">
        <v>0.666666666666667</v>
      </c>
      <c r="D91" s="328" t="s">
        <v>1154</v>
      </c>
      <c r="E91" s="1755">
        <v>0.680555555555556</v>
      </c>
      <c r="F91" s="1755">
        <v>0.0138888888888889</v>
      </c>
      <c r="G91" s="328" t="s">
        <v>1239</v>
      </c>
      <c r="H91" s="441"/>
      <c r="I91" s="33"/>
    </row>
    <row r="92" s="73" customFormat="1" ht="17.25" customHeight="1" spans="1:9">
      <c r="A92" s="786"/>
      <c r="B92" s="1756"/>
      <c r="C92" s="1755">
        <v>0.680555555555556</v>
      </c>
      <c r="D92" s="328" t="s">
        <v>1154</v>
      </c>
      <c r="E92" s="1755">
        <v>0.694444444444444</v>
      </c>
      <c r="F92" s="1755">
        <v>0.0138888888888889</v>
      </c>
      <c r="G92" s="328" t="s">
        <v>1240</v>
      </c>
      <c r="H92" s="441"/>
      <c r="I92" s="33"/>
    </row>
    <row r="93" s="73" customFormat="1" ht="18" customHeight="1" spans="1:9">
      <c r="A93" s="784"/>
      <c r="B93" s="1758"/>
      <c r="C93" s="788">
        <v>0.694444444444444</v>
      </c>
      <c r="D93" s="27" t="s">
        <v>1154</v>
      </c>
      <c r="E93" s="788">
        <v>0.708333333333333</v>
      </c>
      <c r="F93" s="788">
        <v>0.0138888888888889</v>
      </c>
      <c r="G93" s="27" t="s">
        <v>950</v>
      </c>
      <c r="H93" s="28"/>
      <c r="I93" s="33"/>
    </row>
    <row r="94" s="73" customFormat="1" ht="17.25" customHeight="1" spans="1:9">
      <c r="A94" s="1743" t="s">
        <v>1241</v>
      </c>
      <c r="B94" s="1744"/>
      <c r="C94" s="1745">
        <v>45204</v>
      </c>
      <c r="D94" s="1745"/>
      <c r="E94" s="1745"/>
      <c r="F94" s="1745"/>
      <c r="G94" s="1745"/>
      <c r="H94" s="1746" t="s">
        <v>1193</v>
      </c>
      <c r="I94" s="33"/>
    </row>
    <row r="95" s="73" customFormat="1" ht="17.25" customHeight="1" spans="1:9">
      <c r="A95" s="1747"/>
      <c r="B95" s="1748"/>
      <c r="C95" s="1749" t="s">
        <v>1020</v>
      </c>
      <c r="D95" s="1749"/>
      <c r="E95" s="1749"/>
      <c r="F95" s="1749"/>
      <c r="G95" s="1749"/>
      <c r="H95" s="1750"/>
      <c r="I95" s="33"/>
    </row>
    <row r="96" s="73" customFormat="1" ht="17.25" customHeight="1" spans="1:9">
      <c r="A96" s="786" t="s">
        <v>1222</v>
      </c>
      <c r="B96" s="1756" t="s">
        <v>1242</v>
      </c>
      <c r="C96" s="1755">
        <v>0.361111111111111</v>
      </c>
      <c r="D96" s="328" t="s">
        <v>1154</v>
      </c>
      <c r="E96" s="1755">
        <v>0.378472222222222</v>
      </c>
      <c r="F96" s="1755">
        <v>0.0173611111111111</v>
      </c>
      <c r="G96" s="328" t="s">
        <v>1243</v>
      </c>
      <c r="H96" s="441" t="s">
        <v>1196</v>
      </c>
      <c r="I96" s="33"/>
    </row>
    <row r="97" s="73" customFormat="1" ht="17.25" customHeight="1" spans="1:9">
      <c r="A97" s="786"/>
      <c r="B97" s="1756"/>
      <c r="C97" s="1755">
        <v>0.378472222222222</v>
      </c>
      <c r="D97" s="328" t="s">
        <v>1154</v>
      </c>
      <c r="E97" s="1755">
        <v>0.395833333333333</v>
      </c>
      <c r="F97" s="1755">
        <v>0.0173611111111111</v>
      </c>
      <c r="G97" s="328" t="s">
        <v>1244</v>
      </c>
      <c r="H97" s="441"/>
      <c r="I97" s="33"/>
    </row>
    <row r="98" s="73" customFormat="1" ht="17.25" customHeight="1" spans="1:9">
      <c r="A98" s="786"/>
      <c r="B98" s="1756"/>
      <c r="C98" s="1755">
        <v>0.395833333333333</v>
      </c>
      <c r="D98" s="328" t="s">
        <v>1154</v>
      </c>
      <c r="E98" s="1755">
        <v>0.413194444444444</v>
      </c>
      <c r="F98" s="1755">
        <v>0.0173611111111111</v>
      </c>
      <c r="G98" s="328" t="s">
        <v>1245</v>
      </c>
      <c r="H98" s="441"/>
      <c r="I98" s="33"/>
    </row>
    <row r="99" s="73" customFormat="1" ht="17.25" customHeight="1" spans="1:9">
      <c r="A99" s="786"/>
      <c r="B99" s="1756"/>
      <c r="C99" s="1755">
        <v>0.413194444444444</v>
      </c>
      <c r="D99" s="328" t="s">
        <v>1154</v>
      </c>
      <c r="E99" s="1755">
        <v>0.430555555555556</v>
      </c>
      <c r="F99" s="1755">
        <v>0.0173611111111111</v>
      </c>
      <c r="G99" s="328" t="s">
        <v>1246</v>
      </c>
      <c r="H99" s="441"/>
      <c r="I99" s="33"/>
    </row>
    <row r="100" s="73" customFormat="1" ht="17.25" customHeight="1" spans="1:9">
      <c r="A100" s="786"/>
      <c r="B100" s="1756"/>
      <c r="C100" s="1755">
        <v>0.430555555555556</v>
      </c>
      <c r="D100" s="328" t="s">
        <v>1154</v>
      </c>
      <c r="E100" s="1755">
        <v>0.447916666666667</v>
      </c>
      <c r="F100" s="1755">
        <v>0.0173611111111111</v>
      </c>
      <c r="G100" s="328" t="s">
        <v>1247</v>
      </c>
      <c r="H100" s="441"/>
      <c r="I100" s="33"/>
    </row>
    <row r="101" s="73" customFormat="1" ht="17.25" customHeight="1" spans="1:9">
      <c r="A101" s="786"/>
      <c r="B101" s="1756"/>
      <c r="C101" s="1755">
        <v>0.447916666666667</v>
      </c>
      <c r="D101" s="328" t="s">
        <v>1154</v>
      </c>
      <c r="E101" s="1755">
        <v>0.465277777777778</v>
      </c>
      <c r="F101" s="1755">
        <v>0.0173611111111111</v>
      </c>
      <c r="G101" s="328" t="s">
        <v>1248</v>
      </c>
      <c r="H101" s="441"/>
      <c r="I101" s="33"/>
    </row>
    <row r="102" s="73" customFormat="1" ht="17.25" customHeight="1" spans="1:9">
      <c r="A102" s="786"/>
      <c r="B102" s="1756"/>
      <c r="C102" s="1755">
        <v>0.465277777777778</v>
      </c>
      <c r="D102" s="328" t="s">
        <v>1154</v>
      </c>
      <c r="E102" s="1755">
        <v>0.482638888888889</v>
      </c>
      <c r="F102" s="1755">
        <v>0.0173611111111111</v>
      </c>
      <c r="G102" s="328" t="s">
        <v>1249</v>
      </c>
      <c r="H102" s="441"/>
      <c r="I102" s="33"/>
    </row>
    <row r="103" s="73" customFormat="1" ht="17.25" customHeight="1" spans="1:9">
      <c r="A103" s="786"/>
      <c r="B103" s="1756"/>
      <c r="C103" s="1755">
        <v>0.482638888888889</v>
      </c>
      <c r="D103" s="328" t="s">
        <v>1154</v>
      </c>
      <c r="E103" s="1755">
        <v>0.5</v>
      </c>
      <c r="F103" s="1755">
        <v>0.0173611111111111</v>
      </c>
      <c r="G103" s="328" t="s">
        <v>1250</v>
      </c>
      <c r="H103" s="441"/>
      <c r="I103" s="33"/>
    </row>
    <row r="104" s="73" customFormat="1" ht="17.25" customHeight="1" spans="1:9">
      <c r="A104" s="786"/>
      <c r="B104" s="1756"/>
      <c r="C104" s="487">
        <v>0.5</v>
      </c>
      <c r="D104" s="19" t="s">
        <v>1154</v>
      </c>
      <c r="E104" s="487">
        <v>0.513888888888889</v>
      </c>
      <c r="F104" s="487">
        <v>0.0138888888888889</v>
      </c>
      <c r="G104" s="19" t="s">
        <v>950</v>
      </c>
      <c r="H104" s="20"/>
      <c r="I104" s="33"/>
    </row>
    <row r="105" s="73" customFormat="1" ht="17.25" customHeight="1" spans="1:9">
      <c r="A105" s="786"/>
      <c r="B105" s="1756"/>
      <c r="C105" s="1755">
        <v>0.513888888888889</v>
      </c>
      <c r="D105" s="328" t="s">
        <v>1154</v>
      </c>
      <c r="E105" s="1755">
        <v>0.583333333333333</v>
      </c>
      <c r="F105" s="1755">
        <v>0.0694444444444444</v>
      </c>
      <c r="G105" s="328" t="s">
        <v>1167</v>
      </c>
      <c r="H105" s="441"/>
      <c r="I105" s="33"/>
    </row>
    <row r="106" s="73" customFormat="1" ht="17.25" customHeight="1" spans="1:9">
      <c r="A106" s="786" t="s">
        <v>1222</v>
      </c>
      <c r="B106" s="1756" t="s">
        <v>1251</v>
      </c>
      <c r="C106" s="1755">
        <v>0.583333333333333</v>
      </c>
      <c r="D106" s="328" t="s">
        <v>1154</v>
      </c>
      <c r="E106" s="1755">
        <v>0.600694444444444</v>
      </c>
      <c r="F106" s="1755">
        <v>0.0173611111111111</v>
      </c>
      <c r="G106" s="328" t="s">
        <v>1252</v>
      </c>
      <c r="H106" s="441" t="s">
        <v>1196</v>
      </c>
      <c r="I106" s="33"/>
    </row>
    <row r="107" s="73" customFormat="1" ht="17.25" customHeight="1" spans="1:9">
      <c r="A107" s="786"/>
      <c r="B107" s="1756"/>
      <c r="C107" s="1755">
        <v>0.600694444444444</v>
      </c>
      <c r="D107" s="328" t="s">
        <v>1154</v>
      </c>
      <c r="E107" s="1755">
        <v>0.618055555555556</v>
      </c>
      <c r="F107" s="1755">
        <v>0.0173611111111111</v>
      </c>
      <c r="G107" s="328" t="s">
        <v>1253</v>
      </c>
      <c r="H107" s="441"/>
      <c r="I107" s="33"/>
    </row>
    <row r="108" s="73" customFormat="1" ht="17.25" customHeight="1" spans="1:9">
      <c r="A108" s="786"/>
      <c r="B108" s="1756"/>
      <c r="C108" s="1755">
        <v>0.618055555555556</v>
      </c>
      <c r="D108" s="328" t="s">
        <v>1154</v>
      </c>
      <c r="E108" s="1755">
        <v>0.635416666666667</v>
      </c>
      <c r="F108" s="1755">
        <v>0.0173611111111111</v>
      </c>
      <c r="G108" s="328" t="s">
        <v>1254</v>
      </c>
      <c r="H108" s="441"/>
      <c r="I108" s="33"/>
    </row>
    <row r="109" s="73" customFormat="1" ht="17.25" customHeight="1" spans="1:9">
      <c r="A109" s="786"/>
      <c r="B109" s="1756"/>
      <c r="C109" s="1755">
        <v>0.635416666666667</v>
      </c>
      <c r="D109" s="328" t="s">
        <v>1154</v>
      </c>
      <c r="E109" s="1755">
        <v>0.652777777777778</v>
      </c>
      <c r="F109" s="1755">
        <v>0.0173611111111111</v>
      </c>
      <c r="G109" s="328" t="s">
        <v>1255</v>
      </c>
      <c r="H109" s="441"/>
      <c r="I109" s="33"/>
    </row>
    <row r="110" s="73" customFormat="1" ht="17.25" customHeight="1" spans="1:9">
      <c r="A110" s="786"/>
      <c r="B110" s="1756"/>
      <c r="C110" s="1755">
        <v>0.652777777777778</v>
      </c>
      <c r="D110" s="328" t="s">
        <v>1154</v>
      </c>
      <c r="E110" s="1755">
        <v>0.670138888888889</v>
      </c>
      <c r="F110" s="1755">
        <v>0.0173611111111111</v>
      </c>
      <c r="G110" s="328" t="s">
        <v>1256</v>
      </c>
      <c r="H110" s="441"/>
      <c r="I110" s="33"/>
    </row>
    <row r="111" s="73" customFormat="1" ht="17.25" customHeight="1" spans="1:9">
      <c r="A111" s="786"/>
      <c r="B111" s="1756"/>
      <c r="C111" s="1755">
        <v>0.670138888888889</v>
      </c>
      <c r="D111" s="328" t="s">
        <v>1154</v>
      </c>
      <c r="E111" s="1755">
        <v>0.6875</v>
      </c>
      <c r="F111" s="1755">
        <v>0.0173611111111111</v>
      </c>
      <c r="G111" s="328" t="s">
        <v>1257</v>
      </c>
      <c r="H111" s="441"/>
      <c r="I111" s="33"/>
    </row>
    <row r="112" s="73" customFormat="1" ht="17.25" customHeight="1" spans="1:9">
      <c r="A112" s="786"/>
      <c r="B112" s="1756"/>
      <c r="C112" s="1755">
        <v>0.6875</v>
      </c>
      <c r="D112" s="328" t="s">
        <v>1154</v>
      </c>
      <c r="E112" s="1755">
        <v>0.704861111111111</v>
      </c>
      <c r="F112" s="1755">
        <v>0.0173611111111111</v>
      </c>
      <c r="G112" s="328" t="s">
        <v>1258</v>
      </c>
      <c r="H112" s="441"/>
      <c r="I112" s="33"/>
    </row>
    <row r="113" s="73" customFormat="1" ht="17.25" customHeight="1" spans="1:9">
      <c r="A113" s="786"/>
      <c r="B113" s="1756"/>
      <c r="C113" s="1755">
        <v>0.704861111111111</v>
      </c>
      <c r="D113" s="328" t="s">
        <v>1154</v>
      </c>
      <c r="E113" s="1755">
        <v>0.722222222222222</v>
      </c>
      <c r="F113" s="1755">
        <v>0.0173611111111111</v>
      </c>
      <c r="G113" s="328" t="s">
        <v>1259</v>
      </c>
      <c r="H113" s="441"/>
      <c r="I113" s="33"/>
    </row>
    <row r="114" s="73" customFormat="1" ht="18" customHeight="1" spans="1:9">
      <c r="A114" s="784"/>
      <c r="B114" s="1758"/>
      <c r="C114" s="788">
        <v>0.722222222222222</v>
      </c>
      <c r="D114" s="27" t="s">
        <v>1154</v>
      </c>
      <c r="E114" s="788">
        <v>0.736111111111111</v>
      </c>
      <c r="F114" s="788">
        <v>0.0138888888888889</v>
      </c>
      <c r="G114" s="27" t="s">
        <v>950</v>
      </c>
      <c r="H114" s="28"/>
      <c r="I114" s="33"/>
    </row>
    <row r="115" s="73" customFormat="1" ht="17.25" customHeight="1" spans="1:9">
      <c r="A115" s="1743" t="s">
        <v>1260</v>
      </c>
      <c r="B115" s="1744"/>
      <c r="C115" s="1745">
        <v>45205</v>
      </c>
      <c r="D115" s="1745"/>
      <c r="E115" s="1745"/>
      <c r="F115" s="1745"/>
      <c r="G115" s="1745"/>
      <c r="H115" s="1746" t="s">
        <v>1193</v>
      </c>
      <c r="I115" s="33"/>
    </row>
    <row r="116" s="73" customFormat="1" ht="17.25" customHeight="1" spans="1:9">
      <c r="A116" s="1747"/>
      <c r="B116" s="1748"/>
      <c r="C116" s="1749" t="s">
        <v>969</v>
      </c>
      <c r="D116" s="1749"/>
      <c r="E116" s="1749"/>
      <c r="F116" s="1749"/>
      <c r="G116" s="1749"/>
      <c r="H116" s="1750"/>
      <c r="I116" s="33"/>
    </row>
    <row r="117" s="73" customFormat="1" ht="17.25" customHeight="1" spans="1:9">
      <c r="A117" s="786" t="s">
        <v>1222</v>
      </c>
      <c r="B117" s="1756" t="s">
        <v>1261</v>
      </c>
      <c r="C117" s="1755">
        <v>0.361111111111111</v>
      </c>
      <c r="D117" s="328" t="s">
        <v>1154</v>
      </c>
      <c r="E117" s="1755">
        <v>0.378472222222222</v>
      </c>
      <c r="F117" s="1755">
        <v>0.0173611111111111</v>
      </c>
      <c r="G117" s="328" t="s">
        <v>1262</v>
      </c>
      <c r="H117" s="441" t="s">
        <v>1196</v>
      </c>
      <c r="I117" s="33"/>
    </row>
    <row r="118" s="73" customFormat="1" ht="17.25" customHeight="1" spans="1:9">
      <c r="A118" s="786"/>
      <c r="B118" s="1756"/>
      <c r="C118" s="1755">
        <v>0.378472222222222</v>
      </c>
      <c r="D118" s="328" t="s">
        <v>1154</v>
      </c>
      <c r="E118" s="1755">
        <v>0.395833333333333</v>
      </c>
      <c r="F118" s="1755">
        <v>0.0173611111111111</v>
      </c>
      <c r="G118" s="328" t="s">
        <v>1263</v>
      </c>
      <c r="H118" s="441"/>
      <c r="I118" s="33"/>
    </row>
    <row r="119" s="73" customFormat="1" ht="17.25" customHeight="1" spans="1:9">
      <c r="A119" s="786"/>
      <c r="B119" s="1756"/>
      <c r="C119" s="1755">
        <v>0.395833333333333</v>
      </c>
      <c r="D119" s="328" t="s">
        <v>1154</v>
      </c>
      <c r="E119" s="1755">
        <v>0.413194444444444</v>
      </c>
      <c r="F119" s="1755">
        <v>0.0173611111111111</v>
      </c>
      <c r="G119" s="328" t="s">
        <v>1264</v>
      </c>
      <c r="H119" s="441"/>
      <c r="I119" s="33"/>
    </row>
    <row r="120" s="73" customFormat="1" ht="17.25" customHeight="1" spans="1:9">
      <c r="A120" s="786"/>
      <c r="B120" s="1756"/>
      <c r="C120" s="1755">
        <v>0.413194444444444</v>
      </c>
      <c r="D120" s="328" t="s">
        <v>1154</v>
      </c>
      <c r="E120" s="1755">
        <v>0.430555555555556</v>
      </c>
      <c r="F120" s="1755">
        <v>0.0173611111111111</v>
      </c>
      <c r="G120" s="328" t="s">
        <v>1265</v>
      </c>
      <c r="H120" s="441"/>
      <c r="I120" s="33"/>
    </row>
    <row r="121" s="73" customFormat="1" ht="17.25" customHeight="1" spans="1:9">
      <c r="A121" s="786"/>
      <c r="B121" s="1756"/>
      <c r="C121" s="1755">
        <v>0.430555555555556</v>
      </c>
      <c r="D121" s="328" t="s">
        <v>1154</v>
      </c>
      <c r="E121" s="1755">
        <v>0.447916666666667</v>
      </c>
      <c r="F121" s="1755">
        <v>0.0173611111111111</v>
      </c>
      <c r="G121" s="328" t="s">
        <v>1266</v>
      </c>
      <c r="H121" s="441"/>
      <c r="I121" s="33"/>
    </row>
    <row r="122" s="73" customFormat="1" ht="17.25" customHeight="1" spans="1:9">
      <c r="A122" s="786"/>
      <c r="B122" s="1756"/>
      <c r="C122" s="1755">
        <v>0.447916666666667</v>
      </c>
      <c r="D122" s="328" t="s">
        <v>1154</v>
      </c>
      <c r="E122" s="1755">
        <v>0.465277777777778</v>
      </c>
      <c r="F122" s="1755">
        <v>0.0173611111111111</v>
      </c>
      <c r="G122" s="328" t="s">
        <v>1267</v>
      </c>
      <c r="H122" s="441"/>
      <c r="I122" s="33"/>
    </row>
    <row r="123" s="73" customFormat="1" ht="17.25" customHeight="1" spans="1:9">
      <c r="A123" s="786"/>
      <c r="B123" s="1756"/>
      <c r="C123" s="1755">
        <v>0.465277777777778</v>
      </c>
      <c r="D123" s="328" t="s">
        <v>1154</v>
      </c>
      <c r="E123" s="1755">
        <v>0.482638888888889</v>
      </c>
      <c r="F123" s="1755">
        <v>0.0173611111111111</v>
      </c>
      <c r="G123" s="328" t="s">
        <v>1268</v>
      </c>
      <c r="H123" s="441"/>
      <c r="I123" s="33"/>
    </row>
    <row r="124" s="73" customFormat="1" ht="17.25" customHeight="1" spans="1:9">
      <c r="A124" s="786"/>
      <c r="B124" s="1756"/>
      <c r="C124" s="1755">
        <v>0.482638888888889</v>
      </c>
      <c r="D124" s="328" t="s">
        <v>1154</v>
      </c>
      <c r="E124" s="1755">
        <v>0.5</v>
      </c>
      <c r="F124" s="1755">
        <v>0.0173611111111111</v>
      </c>
      <c r="G124" s="328" t="s">
        <v>1269</v>
      </c>
      <c r="H124" s="441"/>
      <c r="I124" s="33"/>
    </row>
    <row r="125" s="73" customFormat="1" ht="17.25" customHeight="1" spans="1:9">
      <c r="A125" s="786"/>
      <c r="B125" s="1756"/>
      <c r="C125" s="487">
        <v>0.5</v>
      </c>
      <c r="D125" s="19" t="s">
        <v>1154</v>
      </c>
      <c r="E125" s="487">
        <v>0.513888888888889</v>
      </c>
      <c r="F125" s="487">
        <v>0.0138888888888889</v>
      </c>
      <c r="G125" s="19" t="s">
        <v>950</v>
      </c>
      <c r="H125" s="20"/>
      <c r="I125" s="33"/>
    </row>
    <row r="126" s="73" customFormat="1" ht="17.25" customHeight="1" spans="1:9">
      <c r="A126" s="786"/>
      <c r="B126" s="1756"/>
      <c r="C126" s="1755">
        <v>0.513888888888889</v>
      </c>
      <c r="D126" s="328" t="s">
        <v>1154</v>
      </c>
      <c r="E126" s="1755">
        <v>0.583333333333333</v>
      </c>
      <c r="F126" s="1755">
        <v>0.0694444444444444</v>
      </c>
      <c r="G126" s="328" t="s">
        <v>1167</v>
      </c>
      <c r="H126" s="441"/>
      <c r="I126" s="33"/>
    </row>
    <row r="127" s="73" customFormat="1" ht="17.25" customHeight="1" spans="1:9">
      <c r="A127" s="786" t="s">
        <v>1222</v>
      </c>
      <c r="B127" s="1756" t="s">
        <v>1270</v>
      </c>
      <c r="C127" s="1755">
        <v>0.583333333333333</v>
      </c>
      <c r="D127" s="328" t="s">
        <v>1154</v>
      </c>
      <c r="E127" s="1755">
        <v>0.600694444444444</v>
      </c>
      <c r="F127" s="1755">
        <v>0.0173611111111111</v>
      </c>
      <c r="G127" s="328" t="s">
        <v>1271</v>
      </c>
      <c r="H127" s="441" t="s">
        <v>1196</v>
      </c>
      <c r="I127" s="33"/>
    </row>
    <row r="128" s="73" customFormat="1" ht="17.25" customHeight="1" spans="1:9">
      <c r="A128" s="786"/>
      <c r="B128" s="1756"/>
      <c r="C128" s="1755">
        <v>0.600694444444444</v>
      </c>
      <c r="D128" s="328" t="s">
        <v>1154</v>
      </c>
      <c r="E128" s="1755">
        <v>0.618055555555556</v>
      </c>
      <c r="F128" s="1755">
        <v>0.0173611111111111</v>
      </c>
      <c r="G128" s="328" t="s">
        <v>1272</v>
      </c>
      <c r="H128" s="441"/>
      <c r="I128" s="33"/>
    </row>
    <row r="129" s="73" customFormat="1" ht="17.25" customHeight="1" spans="1:9">
      <c r="A129" s="786"/>
      <c r="B129" s="1756"/>
      <c r="C129" s="1755">
        <v>0.618055555555556</v>
      </c>
      <c r="D129" s="328" t="s">
        <v>1154</v>
      </c>
      <c r="E129" s="1755">
        <v>0.635416666666667</v>
      </c>
      <c r="F129" s="1755">
        <v>0.0173611111111111</v>
      </c>
      <c r="G129" s="328" t="s">
        <v>1273</v>
      </c>
      <c r="H129" s="441"/>
      <c r="I129" s="33"/>
    </row>
    <row r="130" s="73" customFormat="1" ht="17.25" customHeight="1" spans="1:9">
      <c r="A130" s="786"/>
      <c r="B130" s="1756"/>
      <c r="C130" s="1755">
        <v>0.635416666666667</v>
      </c>
      <c r="D130" s="328" t="s">
        <v>1154</v>
      </c>
      <c r="E130" s="1755">
        <v>0.652777777777778</v>
      </c>
      <c r="F130" s="1755">
        <v>0.0173611111111111</v>
      </c>
      <c r="G130" s="328" t="s">
        <v>1274</v>
      </c>
      <c r="H130" s="441"/>
      <c r="I130" s="33"/>
    </row>
    <row r="131" s="73" customFormat="1" ht="17.25" customHeight="1" spans="1:9">
      <c r="A131" s="786"/>
      <c r="B131" s="1756"/>
      <c r="C131" s="1755">
        <v>0.652777777777778</v>
      </c>
      <c r="D131" s="328" t="s">
        <v>1154</v>
      </c>
      <c r="E131" s="1755">
        <v>0.670138888888889</v>
      </c>
      <c r="F131" s="1755">
        <v>0.0173611111111111</v>
      </c>
      <c r="G131" s="328" t="s">
        <v>1275</v>
      </c>
      <c r="H131" s="441"/>
      <c r="I131" s="33"/>
    </row>
    <row r="132" s="73" customFormat="1" ht="17.25" customHeight="1" spans="1:9">
      <c r="A132" s="786"/>
      <c r="B132" s="1756"/>
      <c r="C132" s="1755">
        <v>0.670138888888889</v>
      </c>
      <c r="D132" s="328" t="s">
        <v>1154</v>
      </c>
      <c r="E132" s="1755">
        <v>0.6875</v>
      </c>
      <c r="F132" s="1755">
        <v>0.0173611111111111</v>
      </c>
      <c r="G132" s="328" t="s">
        <v>1276</v>
      </c>
      <c r="H132" s="441"/>
      <c r="I132" s="33"/>
    </row>
    <row r="133" s="73" customFormat="1" ht="17.25" customHeight="1" spans="1:9">
      <c r="A133" s="786"/>
      <c r="B133" s="1756"/>
      <c r="C133" s="1755">
        <v>0.6875</v>
      </c>
      <c r="D133" s="328" t="s">
        <v>1154</v>
      </c>
      <c r="E133" s="1755">
        <v>0.704861111111111</v>
      </c>
      <c r="F133" s="1755">
        <v>0.0173611111111111</v>
      </c>
      <c r="G133" s="328" t="s">
        <v>1277</v>
      </c>
      <c r="H133" s="441"/>
      <c r="I133" s="33"/>
    </row>
    <row r="134" s="73" customFormat="1" ht="17.25" customHeight="1" spans="1:9">
      <c r="A134" s="786"/>
      <c r="B134" s="1756"/>
      <c r="C134" s="1755">
        <v>0.704861111111111</v>
      </c>
      <c r="D134" s="328" t="s">
        <v>1154</v>
      </c>
      <c r="E134" s="1755">
        <v>0.722222222222222</v>
      </c>
      <c r="F134" s="1755">
        <v>0.0173611111111111</v>
      </c>
      <c r="G134" s="328" t="s">
        <v>1278</v>
      </c>
      <c r="H134" s="441"/>
      <c r="I134" s="33"/>
    </row>
    <row r="135" s="73" customFormat="1" ht="18" customHeight="1" spans="1:9">
      <c r="A135" s="784"/>
      <c r="B135" s="1758"/>
      <c r="C135" s="788">
        <v>0.722222222222222</v>
      </c>
      <c r="D135" s="27" t="s">
        <v>1154</v>
      </c>
      <c r="E135" s="788">
        <v>0.736111111111111</v>
      </c>
      <c r="F135" s="788">
        <v>0.0138888888888889</v>
      </c>
      <c r="G135" s="27" t="s">
        <v>950</v>
      </c>
      <c r="H135" s="28"/>
      <c r="I135" s="33"/>
    </row>
    <row r="136" s="73" customFormat="1" ht="17.25" customHeight="1" spans="1:9">
      <c r="A136" s="1743" t="s">
        <v>1279</v>
      </c>
      <c r="B136" s="1744"/>
      <c r="C136" s="1745">
        <v>45206</v>
      </c>
      <c r="D136" s="1745"/>
      <c r="E136" s="1745"/>
      <c r="F136" s="1745"/>
      <c r="G136" s="1745"/>
      <c r="H136" s="1746" t="s">
        <v>1193</v>
      </c>
      <c r="I136" s="33"/>
    </row>
    <row r="137" s="73" customFormat="1" ht="17.25" customHeight="1" spans="1:9">
      <c r="A137" s="1747"/>
      <c r="B137" s="1748"/>
      <c r="C137" s="1749" t="s">
        <v>947</v>
      </c>
      <c r="D137" s="1749"/>
      <c r="E137" s="1749"/>
      <c r="F137" s="1749"/>
      <c r="G137" s="1749"/>
      <c r="H137" s="1750"/>
      <c r="I137" s="33"/>
    </row>
    <row r="138" s="73" customFormat="1" ht="17.25" customHeight="1" spans="1:9">
      <c r="A138" s="786"/>
      <c r="B138" s="1756" t="s">
        <v>1280</v>
      </c>
      <c r="C138" s="1759">
        <v>0.361111111111111</v>
      </c>
      <c r="D138" s="1756" t="s">
        <v>1154</v>
      </c>
      <c r="E138" s="1759">
        <v>0.375</v>
      </c>
      <c r="F138" s="1759">
        <v>0.0138888888888889</v>
      </c>
      <c r="G138" s="328" t="s">
        <v>1281</v>
      </c>
      <c r="H138" s="441" t="s">
        <v>1196</v>
      </c>
      <c r="I138" s="33"/>
    </row>
    <row r="139" s="73" customFormat="1" ht="17.25" customHeight="1" spans="1:9">
      <c r="A139" s="786"/>
      <c r="B139" s="1751"/>
      <c r="C139" s="1759">
        <v>0.375</v>
      </c>
      <c r="D139" s="1756" t="s">
        <v>1154</v>
      </c>
      <c r="E139" s="1759">
        <v>0.388888888888889</v>
      </c>
      <c r="F139" s="1759">
        <v>0.0138888888888889</v>
      </c>
      <c r="G139" s="328" t="s">
        <v>1282</v>
      </c>
      <c r="H139" s="441"/>
      <c r="I139" s="33"/>
    </row>
    <row r="140" s="73" customFormat="1" ht="17.25" customHeight="1" spans="1:9">
      <c r="A140" s="786"/>
      <c r="B140" s="1751"/>
      <c r="C140" s="1759">
        <v>0.388888888888889</v>
      </c>
      <c r="D140" s="1756" t="s">
        <v>1154</v>
      </c>
      <c r="E140" s="1759">
        <v>0.402777777777778</v>
      </c>
      <c r="F140" s="1759">
        <v>0.0138888888888889</v>
      </c>
      <c r="G140" s="328" t="s">
        <v>1283</v>
      </c>
      <c r="H140" s="441"/>
      <c r="I140" s="33"/>
    </row>
    <row r="141" s="73" customFormat="1" ht="17.25" customHeight="1" spans="1:9">
      <c r="A141" s="786"/>
      <c r="B141" s="1751"/>
      <c r="C141" s="1759">
        <v>0.402777777777778</v>
      </c>
      <c r="D141" s="1756" t="s">
        <v>1154</v>
      </c>
      <c r="E141" s="1759">
        <v>0.416666666666667</v>
      </c>
      <c r="F141" s="1759">
        <v>0.0138888888888889</v>
      </c>
      <c r="G141" s="328" t="s">
        <v>1284</v>
      </c>
      <c r="H141" s="441"/>
      <c r="I141" s="33"/>
    </row>
    <row r="142" s="73" customFormat="1" ht="17.25" customHeight="1" spans="1:9">
      <c r="A142" s="786"/>
      <c r="B142" s="1751"/>
      <c r="C142" s="1759">
        <v>0.416666666666667</v>
      </c>
      <c r="D142" s="1756" t="s">
        <v>1154</v>
      </c>
      <c r="E142" s="1759">
        <v>0.423611111111111</v>
      </c>
      <c r="F142" s="1759">
        <v>0.00694444444444444</v>
      </c>
      <c r="G142" s="328" t="s">
        <v>1164</v>
      </c>
      <c r="H142" s="441"/>
      <c r="I142" s="33"/>
    </row>
    <row r="143" s="73" customFormat="1" ht="17.25" customHeight="1" spans="1:9">
      <c r="A143" s="786"/>
      <c r="B143" s="1751"/>
      <c r="C143" s="1759">
        <v>0.423611111111111</v>
      </c>
      <c r="D143" s="1756" t="s">
        <v>1154</v>
      </c>
      <c r="E143" s="1759">
        <v>0.4375</v>
      </c>
      <c r="F143" s="1759">
        <v>0.0138888888888889</v>
      </c>
      <c r="G143" s="328" t="s">
        <v>1285</v>
      </c>
      <c r="H143" s="441"/>
      <c r="I143" s="33"/>
    </row>
    <row r="144" s="73" customFormat="1" ht="17.25" customHeight="1" spans="1:9">
      <c r="A144" s="786"/>
      <c r="B144" s="1751"/>
      <c r="C144" s="1759">
        <v>0.4375</v>
      </c>
      <c r="D144" s="1756" t="s">
        <v>1154</v>
      </c>
      <c r="E144" s="1759">
        <v>0.451388888888889</v>
      </c>
      <c r="F144" s="1759">
        <v>0.0138888888888889</v>
      </c>
      <c r="G144" s="328" t="s">
        <v>1286</v>
      </c>
      <c r="H144" s="441"/>
      <c r="I144" s="33"/>
    </row>
    <row r="145" s="73" customFormat="1" ht="17.25" customHeight="1" spans="1:9">
      <c r="A145" s="786"/>
      <c r="B145" s="1751"/>
      <c r="C145" s="1759">
        <v>0.451388888888889</v>
      </c>
      <c r="D145" s="1756" t="s">
        <v>1154</v>
      </c>
      <c r="E145" s="1759">
        <v>0.465277777777778</v>
      </c>
      <c r="F145" s="1759">
        <v>0.0138888888888889</v>
      </c>
      <c r="G145" s="328" t="s">
        <v>1287</v>
      </c>
      <c r="H145" s="441"/>
      <c r="I145" s="33"/>
    </row>
    <row r="146" s="73" customFormat="1" ht="17.25" customHeight="1" spans="1:9">
      <c r="A146" s="786"/>
      <c r="B146" s="1751"/>
      <c r="C146" s="1759">
        <v>0.465277777777778</v>
      </c>
      <c r="D146" s="1756" t="s">
        <v>1154</v>
      </c>
      <c r="E146" s="1759">
        <v>0.479166666666667</v>
      </c>
      <c r="F146" s="1759">
        <v>0.0138888888888889</v>
      </c>
      <c r="G146" s="328" t="s">
        <v>1288</v>
      </c>
      <c r="H146" s="441"/>
      <c r="I146" s="33"/>
    </row>
    <row r="147" s="73" customFormat="1" ht="18" customHeight="1" spans="1:9">
      <c r="A147" s="784"/>
      <c r="B147" s="1753"/>
      <c r="C147" s="1762">
        <v>0.479166666666667</v>
      </c>
      <c r="D147" s="1763" t="s">
        <v>1154</v>
      </c>
      <c r="E147" s="1762">
        <v>0.493055555555556</v>
      </c>
      <c r="F147" s="1762">
        <v>0.0138888888888889</v>
      </c>
      <c r="G147" s="27" t="s">
        <v>950</v>
      </c>
      <c r="H147" s="1764"/>
      <c r="I147" s="33"/>
    </row>
    <row r="148" s="114" customFormat="1" ht="41" customHeight="1" spans="1:10">
      <c r="A148" s="33" t="s">
        <v>640</v>
      </c>
      <c r="B148" s="33"/>
      <c r="C148" s="33"/>
      <c r="D148" s="33"/>
      <c r="E148" s="33"/>
      <c r="F148" s="33"/>
      <c r="G148" s="33"/>
      <c r="H148" s="33"/>
      <c r="I148" s="33"/>
      <c r="J148" s="211"/>
    </row>
  </sheetData>
  <mergeCells count="60">
    <mergeCell ref="A1:H1"/>
    <mergeCell ref="C4:G4"/>
    <mergeCell ref="C5:G5"/>
    <mergeCell ref="C9:G9"/>
    <mergeCell ref="C10:G10"/>
    <mergeCell ref="C22:G22"/>
    <mergeCell ref="C23:G23"/>
    <mergeCell ref="C46:G46"/>
    <mergeCell ref="C47:G47"/>
    <mergeCell ref="C73:G73"/>
    <mergeCell ref="C74:G74"/>
    <mergeCell ref="C94:G94"/>
    <mergeCell ref="C95:G95"/>
    <mergeCell ref="C115:G115"/>
    <mergeCell ref="C116:G116"/>
    <mergeCell ref="C136:G136"/>
    <mergeCell ref="C137:G137"/>
    <mergeCell ref="A148:H148"/>
    <mergeCell ref="A4:A5"/>
    <mergeCell ref="A6:A8"/>
    <mergeCell ref="A9:A10"/>
    <mergeCell ref="A11:A21"/>
    <mergeCell ref="A22:A23"/>
    <mergeCell ref="A33:A45"/>
    <mergeCell ref="A46:A47"/>
    <mergeCell ref="A48:A59"/>
    <mergeCell ref="A61:A72"/>
    <mergeCell ref="A73:A74"/>
    <mergeCell ref="A75:A82"/>
    <mergeCell ref="A85:A92"/>
    <mergeCell ref="A94:A95"/>
    <mergeCell ref="A96:A103"/>
    <mergeCell ref="A106:A113"/>
    <mergeCell ref="A115:A116"/>
    <mergeCell ref="A117:A124"/>
    <mergeCell ref="A127:A134"/>
    <mergeCell ref="A136:A137"/>
    <mergeCell ref="A138:A146"/>
    <mergeCell ref="H4:H5"/>
    <mergeCell ref="H9:H10"/>
    <mergeCell ref="H11:H15"/>
    <mergeCell ref="H17:H21"/>
    <mergeCell ref="H22:H23"/>
    <mergeCell ref="H24:H31"/>
    <mergeCell ref="H33:H34"/>
    <mergeCell ref="H40:H41"/>
    <mergeCell ref="H46:H47"/>
    <mergeCell ref="H48:H59"/>
    <mergeCell ref="H61:H72"/>
    <mergeCell ref="H73:H74"/>
    <mergeCell ref="H75:H82"/>
    <mergeCell ref="H85:H92"/>
    <mergeCell ref="H94:H95"/>
    <mergeCell ref="H96:H103"/>
    <mergeCell ref="H106:H113"/>
    <mergeCell ref="H115:H116"/>
    <mergeCell ref="H117:H124"/>
    <mergeCell ref="H127:H134"/>
    <mergeCell ref="H136:H137"/>
    <mergeCell ref="H138:H146"/>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outlinePr summaryBelow="0" summaryRight="0"/>
  </sheetPr>
  <dimension ref="A1:I143"/>
  <sheetViews>
    <sheetView workbookViewId="0">
      <selection activeCell="G10" sqref="G10"/>
    </sheetView>
  </sheetViews>
  <sheetFormatPr defaultColWidth="9" defaultRowHeight="13.5" customHeight="1"/>
  <cols>
    <col min="1" max="1" width="11.8333333333333" customWidth="1"/>
    <col min="3" max="3" width="11.5" customWidth="1"/>
    <col min="5" max="5" width="21.5" customWidth="1"/>
    <col min="6" max="6" width="18.3333333333333" customWidth="1"/>
  </cols>
  <sheetData>
    <row r="1" s="288" customFormat="1" ht="57" customHeight="1" spans="1:6">
      <c r="A1" s="1721"/>
      <c r="B1" s="1722" t="s">
        <v>99</v>
      </c>
      <c r="C1" s="1722"/>
      <c r="D1" s="1722"/>
      <c r="E1" s="1722"/>
      <c r="F1" s="1722"/>
    </row>
    <row r="2" s="288" customFormat="1" customHeight="1" spans="1:4">
      <c r="A2" s="363" t="s">
        <v>1289</v>
      </c>
      <c r="B2" s="1723" t="s">
        <v>1290</v>
      </c>
      <c r="C2" s="4"/>
      <c r="D2" s="4"/>
    </row>
    <row r="3" s="288" customFormat="1" ht="17" customHeight="1" spans="1:6">
      <c r="A3" s="363" t="s">
        <v>498</v>
      </c>
      <c r="B3" s="365" t="s">
        <v>522</v>
      </c>
      <c r="C3" s="4"/>
      <c r="D3" s="4"/>
      <c r="E3" s="4"/>
      <c r="F3" s="4"/>
    </row>
    <row r="4" ht="18" customHeight="1" spans="1:6">
      <c r="A4" s="346" t="s">
        <v>8</v>
      </c>
      <c r="B4" s="347" t="s">
        <v>938</v>
      </c>
      <c r="C4" s="347" t="s">
        <v>939</v>
      </c>
      <c r="D4" s="347" t="s">
        <v>940</v>
      </c>
      <c r="E4" s="347" t="s">
        <v>941</v>
      </c>
      <c r="F4" s="348" t="s">
        <v>942</v>
      </c>
    </row>
    <row r="5" ht="17.25" customHeight="1" spans="1:6">
      <c r="A5" s="1724">
        <v>45198</v>
      </c>
      <c r="B5" s="1725" t="s">
        <v>1291</v>
      </c>
      <c r="C5" s="1725" t="s">
        <v>662</v>
      </c>
      <c r="D5" s="1725" t="s">
        <v>715</v>
      </c>
      <c r="E5" s="1725" t="s">
        <v>1292</v>
      </c>
      <c r="F5" s="1726" t="s">
        <v>946</v>
      </c>
    </row>
    <row r="6" ht="17.25" customHeight="1" spans="1:6">
      <c r="A6" s="353" t="s">
        <v>1293</v>
      </c>
      <c r="B6" s="354"/>
      <c r="C6" s="354"/>
      <c r="D6" s="354" t="s">
        <v>717</v>
      </c>
      <c r="E6" s="354" t="s">
        <v>1292</v>
      </c>
      <c r="F6" s="356" t="s">
        <v>946</v>
      </c>
    </row>
    <row r="7" ht="17.25" customHeight="1" spans="1:6">
      <c r="A7" s="353" t="s">
        <v>1159</v>
      </c>
      <c r="B7" s="1727" t="s">
        <v>1294</v>
      </c>
      <c r="C7" s="1727" t="s">
        <v>923</v>
      </c>
      <c r="D7" s="354" t="s">
        <v>715</v>
      </c>
      <c r="E7" s="354" t="s">
        <v>1295</v>
      </c>
      <c r="F7" s="356" t="s">
        <v>946</v>
      </c>
    </row>
    <row r="8" ht="17.25" customHeight="1" spans="1:6">
      <c r="A8" s="357"/>
      <c r="B8" s="1728"/>
      <c r="C8" s="1728"/>
      <c r="D8" s="354" t="s">
        <v>715</v>
      </c>
      <c r="E8" s="354" t="s">
        <v>1296</v>
      </c>
      <c r="F8" s="356" t="s">
        <v>1297</v>
      </c>
    </row>
    <row r="9" ht="17.25" customHeight="1" spans="1:6">
      <c r="A9" s="357"/>
      <c r="B9" s="1728"/>
      <c r="C9" s="1728"/>
      <c r="D9" s="354" t="s">
        <v>717</v>
      </c>
      <c r="E9" s="354" t="s">
        <v>1298</v>
      </c>
      <c r="F9" s="356" t="s">
        <v>1299</v>
      </c>
    </row>
    <row r="10" ht="17.25" customHeight="1" spans="1:6">
      <c r="A10" s="357"/>
      <c r="B10" s="1728"/>
      <c r="C10" s="1728"/>
      <c r="D10" s="354" t="s">
        <v>717</v>
      </c>
      <c r="E10" s="354" t="s">
        <v>1296</v>
      </c>
      <c r="F10" s="356" t="s">
        <v>1297</v>
      </c>
    </row>
    <row r="11" ht="17.25" customHeight="1" spans="1:6">
      <c r="A11" s="357"/>
      <c r="B11" s="1728"/>
      <c r="C11" s="1728"/>
      <c r="D11" s="354" t="s">
        <v>715</v>
      </c>
      <c r="E11" s="354" t="s">
        <v>1292</v>
      </c>
      <c r="F11" s="356" t="s">
        <v>1300</v>
      </c>
    </row>
    <row r="12" ht="17.25" customHeight="1" spans="1:6">
      <c r="A12" s="357"/>
      <c r="B12" s="1728"/>
      <c r="C12" s="1728"/>
      <c r="D12" s="354" t="s">
        <v>717</v>
      </c>
      <c r="E12" s="354" t="s">
        <v>1292</v>
      </c>
      <c r="F12" s="356" t="s">
        <v>1300</v>
      </c>
    </row>
    <row r="13" ht="17.25" customHeight="1" spans="1:6">
      <c r="A13" s="357"/>
      <c r="B13" s="1728"/>
      <c r="C13" s="1728"/>
      <c r="D13" s="354" t="s">
        <v>715</v>
      </c>
      <c r="E13" s="354" t="s">
        <v>1301</v>
      </c>
      <c r="F13" s="356" t="s">
        <v>946</v>
      </c>
    </row>
    <row r="14" ht="17.25" customHeight="1" spans="1:6">
      <c r="A14" s="357"/>
      <c r="B14" s="1728"/>
      <c r="C14" s="1728"/>
      <c r="D14" s="354" t="s">
        <v>715</v>
      </c>
      <c r="E14" s="354" t="s">
        <v>1295</v>
      </c>
      <c r="F14" s="356" t="s">
        <v>1300</v>
      </c>
    </row>
    <row r="15" ht="17.25" customHeight="1" spans="1:6">
      <c r="A15" s="357"/>
      <c r="B15" s="1728"/>
      <c r="C15" s="1728"/>
      <c r="D15" s="354" t="s">
        <v>717</v>
      </c>
      <c r="E15" s="354" t="s">
        <v>1302</v>
      </c>
      <c r="F15" s="356" t="s">
        <v>1297</v>
      </c>
    </row>
    <row r="16" ht="17.25" customHeight="1" spans="1:6">
      <c r="A16" s="357"/>
      <c r="B16" s="1728"/>
      <c r="C16" s="1728"/>
      <c r="D16" s="354" t="s">
        <v>715</v>
      </c>
      <c r="E16" s="354" t="s">
        <v>1302</v>
      </c>
      <c r="F16" s="356" t="s">
        <v>1297</v>
      </c>
    </row>
    <row r="17" ht="17.25" customHeight="1" spans="1:6">
      <c r="A17" s="357"/>
      <c r="B17" s="1728"/>
      <c r="C17" s="1728"/>
      <c r="D17" s="354" t="s">
        <v>715</v>
      </c>
      <c r="E17" s="354" t="s">
        <v>1301</v>
      </c>
      <c r="F17" s="356" t="s">
        <v>1300</v>
      </c>
    </row>
    <row r="18" ht="17.25" customHeight="1" spans="1:6">
      <c r="A18" s="353"/>
      <c r="B18" s="1728"/>
      <c r="C18" s="1728"/>
      <c r="D18" s="354" t="s">
        <v>715</v>
      </c>
      <c r="E18" s="354" t="s">
        <v>1303</v>
      </c>
      <c r="F18" s="356" t="s">
        <v>946</v>
      </c>
    </row>
    <row r="19" ht="18" customHeight="1" spans="1:6">
      <c r="A19" s="1327"/>
      <c r="B19" s="1729"/>
      <c r="C19" s="1729"/>
      <c r="D19" s="359" t="s">
        <v>715</v>
      </c>
      <c r="E19" s="359" t="s">
        <v>1303</v>
      </c>
      <c r="F19" s="361" t="s">
        <v>1300</v>
      </c>
    </row>
    <row r="20" ht="17.25" customHeight="1" spans="1:6">
      <c r="A20" s="1730">
        <v>45199</v>
      </c>
      <c r="B20" s="350" t="s">
        <v>1304</v>
      </c>
      <c r="C20" s="350" t="s">
        <v>663</v>
      </c>
      <c r="D20" s="1731" t="s">
        <v>715</v>
      </c>
      <c r="E20" s="1731" t="s">
        <v>1305</v>
      </c>
      <c r="F20" s="1732" t="s">
        <v>1306</v>
      </c>
    </row>
    <row r="21" ht="17.25" customHeight="1" spans="1:6">
      <c r="A21" s="353" t="s">
        <v>1307</v>
      </c>
      <c r="B21" s="354"/>
      <c r="C21" s="354"/>
      <c r="D21" s="1733" t="s">
        <v>715</v>
      </c>
      <c r="E21" s="1733" t="s">
        <v>1305</v>
      </c>
      <c r="F21" s="1734" t="s">
        <v>1297</v>
      </c>
    </row>
    <row r="22" ht="17.25" customHeight="1" spans="1:6">
      <c r="A22" s="353" t="s">
        <v>1171</v>
      </c>
      <c r="B22" s="354"/>
      <c r="C22" s="354"/>
      <c r="D22" s="1733" t="s">
        <v>715</v>
      </c>
      <c r="E22" s="1733" t="s">
        <v>1308</v>
      </c>
      <c r="F22" s="1734" t="s">
        <v>1309</v>
      </c>
    </row>
    <row r="23" ht="17.25" customHeight="1" spans="1:6">
      <c r="A23" s="357"/>
      <c r="B23" s="354"/>
      <c r="C23" s="354"/>
      <c r="D23" s="1733" t="s">
        <v>715</v>
      </c>
      <c r="E23" s="1733" t="s">
        <v>1310</v>
      </c>
      <c r="F23" s="1734" t="s">
        <v>1297</v>
      </c>
    </row>
    <row r="24" ht="17.25" customHeight="1" spans="1:6">
      <c r="A24" s="357"/>
      <c r="B24" s="354"/>
      <c r="C24" s="354"/>
      <c r="D24" s="1733" t="s">
        <v>717</v>
      </c>
      <c r="E24" s="1733" t="s">
        <v>1310</v>
      </c>
      <c r="F24" s="1734" t="s">
        <v>1297</v>
      </c>
    </row>
    <row r="25" ht="17.25" customHeight="1" spans="1:6">
      <c r="A25" s="357"/>
      <c r="B25" s="354"/>
      <c r="C25" s="354"/>
      <c r="D25" s="1733" t="s">
        <v>717</v>
      </c>
      <c r="E25" s="1733" t="s">
        <v>1302</v>
      </c>
      <c r="F25" s="1734" t="s">
        <v>1311</v>
      </c>
    </row>
    <row r="26" ht="17.25" customHeight="1" spans="1:6">
      <c r="A26" s="357"/>
      <c r="B26" s="354" t="s">
        <v>1312</v>
      </c>
      <c r="C26" s="354" t="s">
        <v>923</v>
      </c>
      <c r="D26" s="1733" t="s">
        <v>715</v>
      </c>
      <c r="E26" s="1733" t="s">
        <v>1303</v>
      </c>
      <c r="F26" s="1734" t="s">
        <v>1309</v>
      </c>
    </row>
    <row r="27" ht="17.25" customHeight="1" spans="1:6">
      <c r="A27" s="357"/>
      <c r="B27" s="354"/>
      <c r="C27" s="354"/>
      <c r="D27" s="1733" t="s">
        <v>717</v>
      </c>
      <c r="E27" s="1733" t="s">
        <v>1313</v>
      </c>
      <c r="F27" s="1734" t="s">
        <v>946</v>
      </c>
    </row>
    <row r="28" ht="17.25" customHeight="1" spans="1:6">
      <c r="A28" s="357"/>
      <c r="B28" s="354"/>
      <c r="C28" s="354"/>
      <c r="D28" s="1733" t="s">
        <v>717</v>
      </c>
      <c r="E28" s="1733" t="s">
        <v>1295</v>
      </c>
      <c r="F28" s="1734" t="s">
        <v>946</v>
      </c>
    </row>
    <row r="29" ht="17.25" customHeight="1" spans="1:6">
      <c r="A29" s="357"/>
      <c r="B29" s="354"/>
      <c r="C29" s="354"/>
      <c r="D29" s="1733" t="s">
        <v>715</v>
      </c>
      <c r="E29" s="1733" t="s">
        <v>1296</v>
      </c>
      <c r="F29" s="1734" t="s">
        <v>1311</v>
      </c>
    </row>
    <row r="30" ht="17.25" customHeight="1" spans="1:6">
      <c r="A30" s="357"/>
      <c r="B30" s="354"/>
      <c r="C30" s="354"/>
      <c r="D30" s="1733" t="s">
        <v>717</v>
      </c>
      <c r="E30" s="1733" t="s">
        <v>1296</v>
      </c>
      <c r="F30" s="1734" t="s">
        <v>1311</v>
      </c>
    </row>
    <row r="31" ht="17.25" customHeight="1" spans="1:6">
      <c r="A31" s="357"/>
      <c r="B31" s="354"/>
      <c r="C31" s="354"/>
      <c r="D31" s="1733" t="s">
        <v>715</v>
      </c>
      <c r="E31" s="1733" t="s">
        <v>1302</v>
      </c>
      <c r="F31" s="1734" t="s">
        <v>946</v>
      </c>
    </row>
    <row r="32" ht="17.25" customHeight="1" spans="1:6">
      <c r="A32" s="357"/>
      <c r="B32" s="354"/>
      <c r="C32" s="354"/>
      <c r="D32" s="1733" t="s">
        <v>717</v>
      </c>
      <c r="E32" s="1733" t="s">
        <v>1302</v>
      </c>
      <c r="F32" s="1734" t="s">
        <v>946</v>
      </c>
    </row>
    <row r="33" ht="17.25" customHeight="1" spans="1:6">
      <c r="A33" s="357"/>
      <c r="B33" s="354"/>
      <c r="C33" s="354"/>
      <c r="D33" s="1733" t="s">
        <v>717</v>
      </c>
      <c r="E33" s="1733" t="s">
        <v>1301</v>
      </c>
      <c r="F33" s="1734" t="s">
        <v>946</v>
      </c>
    </row>
    <row r="34" ht="17.25" customHeight="1" spans="1:6">
      <c r="A34" s="357"/>
      <c r="B34" s="354"/>
      <c r="C34" s="354"/>
      <c r="D34" s="1733" t="s">
        <v>715</v>
      </c>
      <c r="E34" s="1733" t="s">
        <v>1314</v>
      </c>
      <c r="F34" s="1734" t="s">
        <v>1309</v>
      </c>
    </row>
    <row r="35" ht="17.25" customHeight="1" spans="1:6">
      <c r="A35" s="357"/>
      <c r="B35" s="354"/>
      <c r="C35" s="354"/>
      <c r="D35" s="1733" t="s">
        <v>715</v>
      </c>
      <c r="E35" s="1733" t="s">
        <v>1302</v>
      </c>
      <c r="F35" s="1734" t="s">
        <v>1300</v>
      </c>
    </row>
    <row r="36" ht="17.25" customHeight="1" spans="1:6">
      <c r="A36" s="357"/>
      <c r="B36" s="354"/>
      <c r="C36" s="354"/>
      <c r="D36" s="1733" t="s">
        <v>717</v>
      </c>
      <c r="E36" s="1733" t="s">
        <v>1302</v>
      </c>
      <c r="F36" s="1734" t="s">
        <v>1300</v>
      </c>
    </row>
    <row r="37" ht="17.25" customHeight="1" spans="1:6">
      <c r="A37" s="357"/>
      <c r="B37" s="354"/>
      <c r="C37" s="354"/>
      <c r="D37" s="1733" t="s">
        <v>715</v>
      </c>
      <c r="E37" s="1733" t="s">
        <v>1296</v>
      </c>
      <c r="F37" s="1734" t="s">
        <v>946</v>
      </c>
    </row>
    <row r="38" ht="17.25" customHeight="1" spans="1:6">
      <c r="A38" s="357"/>
      <c r="B38" s="354"/>
      <c r="C38" s="354"/>
      <c r="D38" s="1733" t="s">
        <v>717</v>
      </c>
      <c r="E38" s="1733" t="s">
        <v>1295</v>
      </c>
      <c r="F38" s="1734" t="s">
        <v>1300</v>
      </c>
    </row>
    <row r="39" ht="17.25" customHeight="1" spans="1:6">
      <c r="A39" s="357"/>
      <c r="B39" s="354"/>
      <c r="C39" s="354"/>
      <c r="D39" s="1733" t="s">
        <v>717</v>
      </c>
      <c r="E39" s="1733" t="s">
        <v>1301</v>
      </c>
      <c r="F39" s="1734" t="s">
        <v>1300</v>
      </c>
    </row>
    <row r="40" ht="17.25" customHeight="1" spans="1:6">
      <c r="A40" s="357"/>
      <c r="B40" s="354"/>
      <c r="C40" s="354"/>
      <c r="D40" s="1733" t="s">
        <v>717</v>
      </c>
      <c r="E40" s="1733" t="s">
        <v>1296</v>
      </c>
      <c r="F40" s="1734" t="s">
        <v>946</v>
      </c>
    </row>
    <row r="41" ht="17.25" customHeight="1" spans="1:6">
      <c r="A41" s="357"/>
      <c r="B41" s="354"/>
      <c r="C41" s="354"/>
      <c r="D41" s="1733" t="s">
        <v>717</v>
      </c>
      <c r="E41" s="1733" t="s">
        <v>1313</v>
      </c>
      <c r="F41" s="1734" t="s">
        <v>1300</v>
      </c>
    </row>
    <row r="42" ht="17.25" customHeight="1" spans="1:6">
      <c r="A42" s="357"/>
      <c r="B42" s="354"/>
      <c r="C42" s="354"/>
      <c r="D42" s="1733" t="s">
        <v>715</v>
      </c>
      <c r="E42" s="1733" t="s">
        <v>1296</v>
      </c>
      <c r="F42" s="1734" t="s">
        <v>1300</v>
      </c>
    </row>
    <row r="43" ht="18" customHeight="1" spans="1:6">
      <c r="A43" s="358"/>
      <c r="B43" s="359"/>
      <c r="C43" s="359"/>
      <c r="D43" s="1735" t="s">
        <v>717</v>
      </c>
      <c r="E43" s="1735" t="s">
        <v>1296</v>
      </c>
      <c r="F43" s="1736" t="s">
        <v>1300</v>
      </c>
    </row>
    <row r="44" ht="17.25" customHeight="1" spans="1:6">
      <c r="A44" s="1737">
        <v>44835</v>
      </c>
      <c r="B44" s="350" t="s">
        <v>1315</v>
      </c>
      <c r="C44" s="350" t="s">
        <v>663</v>
      </c>
      <c r="D44" s="1731" t="s">
        <v>715</v>
      </c>
      <c r="E44" s="1731" t="s">
        <v>1298</v>
      </c>
      <c r="F44" s="1732" t="s">
        <v>1309</v>
      </c>
    </row>
    <row r="45" ht="17.25" customHeight="1" spans="1:6">
      <c r="A45" s="353">
        <v>2023</v>
      </c>
      <c r="B45" s="354"/>
      <c r="C45" s="354"/>
      <c r="D45" s="1733" t="s">
        <v>715</v>
      </c>
      <c r="E45" s="1733" t="s">
        <v>1314</v>
      </c>
      <c r="F45" s="1734" t="s">
        <v>1297</v>
      </c>
    </row>
    <row r="46" ht="17.25" customHeight="1" spans="1:6">
      <c r="A46" s="353" t="s">
        <v>1316</v>
      </c>
      <c r="B46" s="354"/>
      <c r="C46" s="354"/>
      <c r="D46" s="1733" t="s">
        <v>717</v>
      </c>
      <c r="E46" s="1733" t="s">
        <v>1314</v>
      </c>
      <c r="F46" s="1734" t="s">
        <v>1297</v>
      </c>
    </row>
    <row r="47" ht="17.25" customHeight="1" spans="1:6">
      <c r="A47" s="353" t="s">
        <v>1192</v>
      </c>
      <c r="B47" s="354"/>
      <c r="C47" s="354"/>
      <c r="D47" s="1733" t="s">
        <v>717</v>
      </c>
      <c r="E47" s="1733" t="s">
        <v>1317</v>
      </c>
      <c r="F47" s="1734" t="s">
        <v>1297</v>
      </c>
    </row>
    <row r="48" ht="17.25" customHeight="1" spans="1:6">
      <c r="A48" s="357"/>
      <c r="B48" s="354"/>
      <c r="C48" s="354"/>
      <c r="D48" s="1733" t="s">
        <v>978</v>
      </c>
      <c r="E48" s="1733" t="s">
        <v>1318</v>
      </c>
      <c r="F48" s="1734" t="s">
        <v>1297</v>
      </c>
    </row>
    <row r="49" ht="17.25" customHeight="1" spans="1:6">
      <c r="A49" s="357"/>
      <c r="B49" s="354"/>
      <c r="C49" s="354"/>
      <c r="D49" s="1733" t="s">
        <v>715</v>
      </c>
      <c r="E49" s="1733" t="s">
        <v>1319</v>
      </c>
      <c r="F49" s="1734" t="s">
        <v>1309</v>
      </c>
    </row>
    <row r="50" ht="17.25" customHeight="1" spans="1:6">
      <c r="A50" s="357"/>
      <c r="B50" s="354" t="s">
        <v>1320</v>
      </c>
      <c r="C50" s="354" t="s">
        <v>923</v>
      </c>
      <c r="D50" s="1733" t="s">
        <v>717</v>
      </c>
      <c r="E50" s="1733" t="s">
        <v>1298</v>
      </c>
      <c r="F50" s="1734" t="s">
        <v>946</v>
      </c>
    </row>
    <row r="51" ht="17.25" customHeight="1" spans="1:6">
      <c r="A51" s="357"/>
      <c r="B51" s="354"/>
      <c r="C51" s="354"/>
      <c r="D51" s="1733" t="s">
        <v>715</v>
      </c>
      <c r="E51" s="1733" t="s">
        <v>1305</v>
      </c>
      <c r="F51" s="1734" t="s">
        <v>946</v>
      </c>
    </row>
    <row r="52" ht="17.25" customHeight="1" spans="1:6">
      <c r="A52" s="357"/>
      <c r="B52" s="354"/>
      <c r="C52" s="354"/>
      <c r="D52" s="1733" t="s">
        <v>717</v>
      </c>
      <c r="E52" s="1733" t="s">
        <v>1303</v>
      </c>
      <c r="F52" s="1734" t="s">
        <v>946</v>
      </c>
    </row>
    <row r="53" ht="17.25" customHeight="1" spans="1:6">
      <c r="A53" s="357"/>
      <c r="B53" s="354"/>
      <c r="C53" s="354"/>
      <c r="D53" s="1733" t="s">
        <v>715</v>
      </c>
      <c r="E53" s="1733" t="s">
        <v>1321</v>
      </c>
      <c r="F53" s="1734" t="s">
        <v>946</v>
      </c>
    </row>
    <row r="54" ht="17.25" customHeight="1" spans="1:6">
      <c r="A54" s="357"/>
      <c r="B54" s="354"/>
      <c r="C54" s="354"/>
      <c r="D54" s="1733" t="s">
        <v>715</v>
      </c>
      <c r="E54" s="1733" t="s">
        <v>1310</v>
      </c>
      <c r="F54" s="1734" t="s">
        <v>946</v>
      </c>
    </row>
    <row r="55" ht="17.25" customHeight="1" spans="1:6">
      <c r="A55" s="357"/>
      <c r="B55" s="354"/>
      <c r="C55" s="354"/>
      <c r="D55" s="1733" t="s">
        <v>717</v>
      </c>
      <c r="E55" s="1733" t="s">
        <v>1310</v>
      </c>
      <c r="F55" s="1734" t="s">
        <v>946</v>
      </c>
    </row>
    <row r="56" ht="17.25" customHeight="1" spans="1:6">
      <c r="A56" s="357"/>
      <c r="B56" s="354"/>
      <c r="C56" s="354"/>
      <c r="D56" s="1733" t="s">
        <v>715</v>
      </c>
      <c r="E56" s="1733" t="s">
        <v>1305</v>
      </c>
      <c r="F56" s="1734" t="s">
        <v>1300</v>
      </c>
    </row>
    <row r="57" ht="17.25" customHeight="1" spans="1:6">
      <c r="A57" s="357"/>
      <c r="B57" s="354"/>
      <c r="C57" s="354"/>
      <c r="D57" s="1733" t="s">
        <v>715</v>
      </c>
      <c r="E57" s="1733" t="s">
        <v>1322</v>
      </c>
      <c r="F57" s="1734" t="s">
        <v>1309</v>
      </c>
    </row>
    <row r="58" ht="17.25" customHeight="1" spans="1:6">
      <c r="A58" s="357"/>
      <c r="B58" s="354"/>
      <c r="C58" s="354"/>
      <c r="D58" s="1733" t="s">
        <v>715</v>
      </c>
      <c r="E58" s="1733" t="s">
        <v>1310</v>
      </c>
      <c r="F58" s="1734" t="s">
        <v>1300</v>
      </c>
    </row>
    <row r="59" ht="17.25" customHeight="1" spans="1:6">
      <c r="A59" s="357"/>
      <c r="B59" s="354"/>
      <c r="C59" s="354"/>
      <c r="D59" s="1733" t="s">
        <v>717</v>
      </c>
      <c r="E59" s="1733" t="s">
        <v>1310</v>
      </c>
      <c r="F59" s="1734" t="s">
        <v>1300</v>
      </c>
    </row>
    <row r="60" ht="17.25" customHeight="1" spans="1:6">
      <c r="A60" s="357"/>
      <c r="B60" s="354"/>
      <c r="C60" s="354"/>
      <c r="D60" s="1733" t="s">
        <v>717</v>
      </c>
      <c r="E60" s="1733" t="s">
        <v>1323</v>
      </c>
      <c r="F60" s="1734" t="s">
        <v>946</v>
      </c>
    </row>
    <row r="61" ht="17.25" customHeight="1" spans="1:6">
      <c r="A61" s="357"/>
      <c r="B61" s="354"/>
      <c r="C61" s="354"/>
      <c r="D61" s="1733" t="s">
        <v>717</v>
      </c>
      <c r="E61" s="1733" t="s">
        <v>1303</v>
      </c>
      <c r="F61" s="1734" t="s">
        <v>1300</v>
      </c>
    </row>
    <row r="62" ht="17.25" customHeight="1" spans="1:6">
      <c r="A62" s="357"/>
      <c r="B62" s="354"/>
      <c r="C62" s="354"/>
      <c r="D62" s="1733" t="s">
        <v>715</v>
      </c>
      <c r="E62" s="1733" t="s">
        <v>1324</v>
      </c>
      <c r="F62" s="1734" t="s">
        <v>1300</v>
      </c>
    </row>
    <row r="63" ht="17.25" customHeight="1" spans="1:6">
      <c r="A63" s="357"/>
      <c r="B63" s="354"/>
      <c r="C63" s="354"/>
      <c r="D63" s="1733" t="s">
        <v>717</v>
      </c>
      <c r="E63" s="1733" t="s">
        <v>1325</v>
      </c>
      <c r="F63" s="1734" t="s">
        <v>1297</v>
      </c>
    </row>
    <row r="64" ht="17.25" customHeight="1" spans="1:6">
      <c r="A64" s="357"/>
      <c r="B64" s="354"/>
      <c r="C64" s="354"/>
      <c r="D64" s="1733" t="s">
        <v>717</v>
      </c>
      <c r="E64" s="1733" t="s">
        <v>1323</v>
      </c>
      <c r="F64" s="1734" t="s">
        <v>1300</v>
      </c>
    </row>
    <row r="65" ht="17.25" customHeight="1" spans="1:6">
      <c r="A65" s="357"/>
      <c r="B65" s="354"/>
      <c r="C65" s="354"/>
      <c r="D65" s="1738" t="s">
        <v>717</v>
      </c>
      <c r="E65" s="1733" t="s">
        <v>1298</v>
      </c>
      <c r="F65" s="1734" t="s">
        <v>1300</v>
      </c>
    </row>
    <row r="66" ht="17.25" customHeight="1" spans="1:6">
      <c r="A66" s="357"/>
      <c r="B66" s="354"/>
      <c r="C66" s="354"/>
      <c r="D66" s="1733" t="s">
        <v>715</v>
      </c>
      <c r="E66" s="1733" t="s">
        <v>1325</v>
      </c>
      <c r="F66" s="1734" t="s">
        <v>1297</v>
      </c>
    </row>
    <row r="67" ht="18" customHeight="1" spans="1:6">
      <c r="A67" s="358"/>
      <c r="B67" s="359"/>
      <c r="C67" s="359"/>
      <c r="D67" s="1735" t="s">
        <v>715</v>
      </c>
      <c r="E67" s="1735" t="s">
        <v>1321</v>
      </c>
      <c r="F67" s="1736" t="s">
        <v>1300</v>
      </c>
    </row>
    <row r="68" ht="17.25" customHeight="1" spans="1:6">
      <c r="A68" s="1737">
        <v>44836</v>
      </c>
      <c r="B68" s="350" t="s">
        <v>1326</v>
      </c>
      <c r="C68" s="350" t="s">
        <v>663</v>
      </c>
      <c r="D68" s="1731" t="s">
        <v>717</v>
      </c>
      <c r="E68" s="1731" t="s">
        <v>1296</v>
      </c>
      <c r="F68" s="1732" t="s">
        <v>1327</v>
      </c>
    </row>
    <row r="69" ht="17.25" customHeight="1" spans="1:6">
      <c r="A69" s="353">
        <v>2023</v>
      </c>
      <c r="B69" s="354"/>
      <c r="C69" s="354"/>
      <c r="D69" s="1733" t="s">
        <v>717</v>
      </c>
      <c r="E69" s="1733" t="s">
        <v>1322</v>
      </c>
      <c r="F69" s="1734" t="s">
        <v>1297</v>
      </c>
    </row>
    <row r="70" ht="17.25" customHeight="1" spans="1:6">
      <c r="A70" s="353" t="s">
        <v>1328</v>
      </c>
      <c r="B70" s="354"/>
      <c r="C70" s="354"/>
      <c r="D70" s="1733" t="s">
        <v>717</v>
      </c>
      <c r="E70" s="1733" t="s">
        <v>1298</v>
      </c>
      <c r="F70" s="1734" t="s">
        <v>1327</v>
      </c>
    </row>
    <row r="71" ht="17.25" customHeight="1" spans="1:6">
      <c r="A71" s="353" t="s">
        <v>1221</v>
      </c>
      <c r="B71" s="354"/>
      <c r="C71" s="354"/>
      <c r="D71" s="1733" t="s">
        <v>717</v>
      </c>
      <c r="E71" s="1733" t="s">
        <v>1308</v>
      </c>
      <c r="F71" s="1734" t="s">
        <v>1299</v>
      </c>
    </row>
    <row r="72" ht="17.25" customHeight="1" spans="1:6">
      <c r="A72" s="357"/>
      <c r="B72" s="354"/>
      <c r="C72" s="354"/>
      <c r="D72" s="1733" t="s">
        <v>715</v>
      </c>
      <c r="E72" s="1733" t="s">
        <v>1314</v>
      </c>
      <c r="F72" s="1734" t="s">
        <v>1311</v>
      </c>
    </row>
    <row r="73" ht="17.25" customHeight="1" spans="1:6">
      <c r="A73" s="357"/>
      <c r="B73" s="354"/>
      <c r="C73" s="354"/>
      <c r="D73" s="1733" t="s">
        <v>717</v>
      </c>
      <c r="E73" s="1733" t="s">
        <v>1314</v>
      </c>
      <c r="F73" s="1734" t="s">
        <v>1311</v>
      </c>
    </row>
    <row r="74" ht="17.25" customHeight="1" spans="1:6">
      <c r="A74" s="357"/>
      <c r="B74" s="354"/>
      <c r="C74" s="354"/>
      <c r="D74" s="1733" t="s">
        <v>715</v>
      </c>
      <c r="E74" s="1733" t="s">
        <v>1329</v>
      </c>
      <c r="F74" s="1734" t="s">
        <v>1297</v>
      </c>
    </row>
    <row r="75" ht="17.25" customHeight="1" spans="1:6">
      <c r="A75" s="357"/>
      <c r="B75" s="354"/>
      <c r="C75" s="354"/>
      <c r="D75" s="1733" t="s">
        <v>717</v>
      </c>
      <c r="E75" s="1733" t="s">
        <v>1303</v>
      </c>
      <c r="F75" s="1734" t="s">
        <v>1327</v>
      </c>
    </row>
    <row r="76" ht="17.25" customHeight="1" spans="1:6">
      <c r="A76" s="357"/>
      <c r="B76" s="354"/>
      <c r="C76" s="354"/>
      <c r="D76" s="1733" t="s">
        <v>717</v>
      </c>
      <c r="E76" s="1733" t="s">
        <v>1329</v>
      </c>
      <c r="F76" s="1734" t="s">
        <v>1297</v>
      </c>
    </row>
    <row r="77" ht="17.25" customHeight="1" spans="1:6">
      <c r="A77" s="357"/>
      <c r="B77" s="354" t="s">
        <v>1330</v>
      </c>
      <c r="C77" s="354" t="s">
        <v>923</v>
      </c>
      <c r="D77" s="1733" t="s">
        <v>717</v>
      </c>
      <c r="E77" s="1733" t="s">
        <v>1322</v>
      </c>
      <c r="F77" s="1734" t="s">
        <v>1311</v>
      </c>
    </row>
    <row r="78" ht="17.25" customHeight="1" spans="1:6">
      <c r="A78" s="357"/>
      <c r="B78" s="354"/>
      <c r="C78" s="354"/>
      <c r="D78" s="1733" t="s">
        <v>717</v>
      </c>
      <c r="E78" s="1733" t="s">
        <v>1308</v>
      </c>
      <c r="F78" s="1734" t="s">
        <v>1327</v>
      </c>
    </row>
    <row r="79" ht="17.25" customHeight="1" spans="1:6">
      <c r="A79" s="357"/>
      <c r="B79" s="354"/>
      <c r="C79" s="354"/>
      <c r="D79" s="1733" t="s">
        <v>715</v>
      </c>
      <c r="E79" s="1733" t="s">
        <v>1313</v>
      </c>
      <c r="F79" s="1734" t="s">
        <v>946</v>
      </c>
    </row>
    <row r="80" ht="17.25" customHeight="1" spans="1:6">
      <c r="A80" s="357"/>
      <c r="B80" s="354"/>
      <c r="C80" s="354"/>
      <c r="D80" s="1733" t="s">
        <v>715</v>
      </c>
      <c r="E80" s="1733" t="s">
        <v>1314</v>
      </c>
      <c r="F80" s="1734" t="s">
        <v>946</v>
      </c>
    </row>
    <row r="81" ht="17.25" customHeight="1" spans="1:6">
      <c r="A81" s="357"/>
      <c r="B81" s="354"/>
      <c r="C81" s="354"/>
      <c r="D81" s="1733" t="s">
        <v>717</v>
      </c>
      <c r="E81" s="1733" t="s">
        <v>1314</v>
      </c>
      <c r="F81" s="1734" t="s">
        <v>946</v>
      </c>
    </row>
    <row r="82" ht="17.25" customHeight="1" spans="1:6">
      <c r="A82" s="357"/>
      <c r="B82" s="354"/>
      <c r="C82" s="354"/>
      <c r="D82" s="1733" t="s">
        <v>717</v>
      </c>
      <c r="E82" s="1733" t="s">
        <v>1321</v>
      </c>
      <c r="F82" s="1734" t="s">
        <v>946</v>
      </c>
    </row>
    <row r="83" ht="17.25" customHeight="1" spans="1:6">
      <c r="A83" s="357"/>
      <c r="B83" s="354"/>
      <c r="C83" s="354"/>
      <c r="D83" s="1733" t="s">
        <v>715</v>
      </c>
      <c r="E83" s="1733" t="s">
        <v>1298</v>
      </c>
      <c r="F83" s="1734" t="s">
        <v>946</v>
      </c>
    </row>
    <row r="84" ht="17.25" customHeight="1" spans="1:6">
      <c r="A84" s="357"/>
      <c r="B84" s="354"/>
      <c r="C84" s="354"/>
      <c r="D84" s="1733" t="s">
        <v>717</v>
      </c>
      <c r="E84" s="1733" t="s">
        <v>1317</v>
      </c>
      <c r="F84" s="1734" t="s">
        <v>946</v>
      </c>
    </row>
    <row r="85" ht="17.25" customHeight="1" spans="1:6">
      <c r="A85" s="357"/>
      <c r="B85" s="354"/>
      <c r="C85" s="354"/>
      <c r="D85" s="1733" t="s">
        <v>715</v>
      </c>
      <c r="E85" s="1733" t="s">
        <v>1314</v>
      </c>
      <c r="F85" s="1734" t="s">
        <v>1300</v>
      </c>
    </row>
    <row r="86" ht="17.25" customHeight="1" spans="1:6">
      <c r="A86" s="357"/>
      <c r="B86" s="354"/>
      <c r="C86" s="354"/>
      <c r="D86" s="1733" t="s">
        <v>717</v>
      </c>
      <c r="E86" s="1733" t="s">
        <v>1314</v>
      </c>
      <c r="F86" s="1734" t="s">
        <v>1300</v>
      </c>
    </row>
    <row r="87" ht="17.25" customHeight="1" spans="1:6">
      <c r="A87" s="357"/>
      <c r="B87" s="354"/>
      <c r="C87" s="354"/>
      <c r="D87" s="1733" t="s">
        <v>717</v>
      </c>
      <c r="E87" s="1733" t="s">
        <v>1317</v>
      </c>
      <c r="F87" s="1734" t="s">
        <v>1300</v>
      </c>
    </row>
    <row r="88" ht="17.25" customHeight="1" spans="1:6">
      <c r="A88" s="357"/>
      <c r="B88" s="354"/>
      <c r="C88" s="354"/>
      <c r="D88" s="1733" t="s">
        <v>715</v>
      </c>
      <c r="E88" s="1733" t="s">
        <v>1323</v>
      </c>
      <c r="F88" s="1734" t="s">
        <v>946</v>
      </c>
    </row>
    <row r="89" ht="17.25" customHeight="1" spans="1:6">
      <c r="A89" s="357"/>
      <c r="B89" s="354"/>
      <c r="C89" s="354"/>
      <c r="D89" s="1733" t="s">
        <v>717</v>
      </c>
      <c r="E89" s="1733" t="s">
        <v>1321</v>
      </c>
      <c r="F89" s="1734" t="s">
        <v>1300</v>
      </c>
    </row>
    <row r="90" ht="17.25" customHeight="1" spans="1:6">
      <c r="A90" s="357"/>
      <c r="B90" s="354"/>
      <c r="C90" s="354"/>
      <c r="D90" s="1733" t="s">
        <v>715</v>
      </c>
      <c r="E90" s="1733" t="s">
        <v>1298</v>
      </c>
      <c r="F90" s="1734" t="s">
        <v>1300</v>
      </c>
    </row>
    <row r="91" ht="17.25" customHeight="1" spans="1:6">
      <c r="A91" s="357"/>
      <c r="B91" s="354"/>
      <c r="C91" s="354"/>
      <c r="D91" s="1733" t="s">
        <v>978</v>
      </c>
      <c r="E91" s="1733" t="s">
        <v>1331</v>
      </c>
      <c r="F91" s="1734" t="s">
        <v>946</v>
      </c>
    </row>
    <row r="92" ht="17.25" customHeight="1" spans="1:6">
      <c r="A92" s="357"/>
      <c r="B92" s="354"/>
      <c r="C92" s="354"/>
      <c r="D92" s="1733" t="s">
        <v>715</v>
      </c>
      <c r="E92" s="1733" t="s">
        <v>1323</v>
      </c>
      <c r="F92" s="1734" t="s">
        <v>1300</v>
      </c>
    </row>
    <row r="93" ht="17.25" customHeight="1" spans="1:6">
      <c r="A93" s="357"/>
      <c r="B93" s="354"/>
      <c r="C93" s="354"/>
      <c r="D93" s="1733" t="s">
        <v>717</v>
      </c>
      <c r="E93" s="1733" t="s">
        <v>1302</v>
      </c>
      <c r="F93" s="1734" t="s">
        <v>1327</v>
      </c>
    </row>
    <row r="94" ht="17.25" customHeight="1" spans="1:6">
      <c r="A94" s="357"/>
      <c r="B94" s="354"/>
      <c r="C94" s="354"/>
      <c r="D94" s="1733" t="s">
        <v>715</v>
      </c>
      <c r="E94" s="1733" t="s">
        <v>1313</v>
      </c>
      <c r="F94" s="1734" t="s">
        <v>1300</v>
      </c>
    </row>
    <row r="95" ht="18" customHeight="1" spans="1:6">
      <c r="A95" s="358"/>
      <c r="B95" s="359"/>
      <c r="C95" s="359"/>
      <c r="D95" s="1735" t="s">
        <v>978</v>
      </c>
      <c r="E95" s="1735" t="s">
        <v>1331</v>
      </c>
      <c r="F95" s="1736" t="s">
        <v>1300</v>
      </c>
    </row>
    <row r="96" ht="17.25" customHeight="1" spans="1:6">
      <c r="A96" s="1737">
        <v>44837</v>
      </c>
      <c r="B96" s="350" t="s">
        <v>1332</v>
      </c>
      <c r="C96" s="350" t="s">
        <v>663</v>
      </c>
      <c r="D96" s="1731" t="s">
        <v>715</v>
      </c>
      <c r="E96" s="1731" t="s">
        <v>1333</v>
      </c>
      <c r="F96" s="1732" t="s">
        <v>1297</v>
      </c>
    </row>
    <row r="97" ht="17.25" customHeight="1" spans="1:6">
      <c r="A97" s="353">
        <v>2023</v>
      </c>
      <c r="B97" s="354"/>
      <c r="C97" s="354"/>
      <c r="D97" s="1733" t="s">
        <v>717</v>
      </c>
      <c r="E97" s="1733" t="s">
        <v>1333</v>
      </c>
      <c r="F97" s="1734" t="s">
        <v>1297</v>
      </c>
    </row>
    <row r="98" ht="17.25" customHeight="1" spans="1:6">
      <c r="A98" s="353" t="s">
        <v>1334</v>
      </c>
      <c r="B98" s="354"/>
      <c r="C98" s="354"/>
      <c r="D98" s="1733" t="s">
        <v>717</v>
      </c>
      <c r="E98" s="1733" t="s">
        <v>1317</v>
      </c>
      <c r="F98" s="1734" t="s">
        <v>1327</v>
      </c>
    </row>
    <row r="99" ht="17.25" customHeight="1" spans="1:6">
      <c r="A99" s="353" t="s">
        <v>1241</v>
      </c>
      <c r="B99" s="354"/>
      <c r="C99" s="354"/>
      <c r="D99" s="1733" t="s">
        <v>717</v>
      </c>
      <c r="E99" s="1733" t="s">
        <v>1321</v>
      </c>
      <c r="F99" s="1734" t="s">
        <v>1327</v>
      </c>
    </row>
    <row r="100" ht="17.25" customHeight="1" spans="1:6">
      <c r="A100" s="357"/>
      <c r="B100" s="354"/>
      <c r="C100" s="354"/>
      <c r="D100" s="1733" t="s">
        <v>715</v>
      </c>
      <c r="E100" s="1733" t="s">
        <v>1322</v>
      </c>
      <c r="F100" s="1734" t="s">
        <v>1297</v>
      </c>
    </row>
    <row r="101" ht="17.25" customHeight="1" spans="1:6">
      <c r="A101" s="357"/>
      <c r="B101" s="354"/>
      <c r="C101" s="354"/>
      <c r="D101" s="1733" t="s">
        <v>717</v>
      </c>
      <c r="E101" s="1733" t="s">
        <v>1313</v>
      </c>
      <c r="F101" s="1734" t="s">
        <v>1327</v>
      </c>
    </row>
    <row r="102" ht="17.25" customHeight="1" spans="1:6">
      <c r="A102" s="357"/>
      <c r="B102" s="354" t="s">
        <v>1335</v>
      </c>
      <c r="C102" s="354" t="s">
        <v>923</v>
      </c>
      <c r="D102" s="1733" t="s">
        <v>717</v>
      </c>
      <c r="E102" s="1733" t="s">
        <v>1319</v>
      </c>
      <c r="F102" s="1734" t="s">
        <v>1327</v>
      </c>
    </row>
    <row r="103" ht="17.25" customHeight="1" spans="1:6">
      <c r="A103" s="357"/>
      <c r="B103" s="354"/>
      <c r="C103" s="354"/>
      <c r="D103" s="1733" t="s">
        <v>715</v>
      </c>
      <c r="E103" s="1733" t="s">
        <v>1329</v>
      </c>
      <c r="F103" s="1734" t="s">
        <v>946</v>
      </c>
    </row>
    <row r="104" ht="17.25" customHeight="1" spans="1:6">
      <c r="A104" s="357"/>
      <c r="B104" s="354"/>
      <c r="C104" s="354"/>
      <c r="D104" s="1733" t="s">
        <v>717</v>
      </c>
      <c r="E104" s="1733" t="s">
        <v>1329</v>
      </c>
      <c r="F104" s="1734" t="s">
        <v>946</v>
      </c>
    </row>
    <row r="105" ht="17.25" customHeight="1" spans="1:6">
      <c r="A105" s="357"/>
      <c r="B105" s="354"/>
      <c r="C105" s="354"/>
      <c r="D105" s="1733" t="s">
        <v>717</v>
      </c>
      <c r="E105" s="1733" t="s">
        <v>1336</v>
      </c>
      <c r="F105" s="1734" t="s">
        <v>946</v>
      </c>
    </row>
    <row r="106" ht="17.25" customHeight="1" spans="1:6">
      <c r="A106" s="357"/>
      <c r="B106" s="354"/>
      <c r="C106" s="354"/>
      <c r="D106" s="1733" t="s">
        <v>717</v>
      </c>
      <c r="E106" s="1733" t="s">
        <v>1322</v>
      </c>
      <c r="F106" s="1734" t="s">
        <v>946</v>
      </c>
    </row>
    <row r="107" ht="17.25" customHeight="1" spans="1:6">
      <c r="A107" s="357"/>
      <c r="B107" s="354"/>
      <c r="C107" s="354"/>
      <c r="D107" s="1733" t="s">
        <v>715</v>
      </c>
      <c r="E107" s="1733" t="s">
        <v>1308</v>
      </c>
      <c r="F107" s="1734" t="s">
        <v>946</v>
      </c>
    </row>
    <row r="108" ht="17.25" customHeight="1" spans="1:6">
      <c r="A108" s="357"/>
      <c r="B108" s="354"/>
      <c r="C108" s="354"/>
      <c r="D108" s="1733" t="s">
        <v>715</v>
      </c>
      <c r="E108" s="1733" t="s">
        <v>1337</v>
      </c>
      <c r="F108" s="1734" t="s">
        <v>946</v>
      </c>
    </row>
    <row r="109" ht="17.25" customHeight="1" spans="1:6">
      <c r="A109" s="357"/>
      <c r="B109" s="354"/>
      <c r="C109" s="354"/>
      <c r="D109" s="1733" t="s">
        <v>715</v>
      </c>
      <c r="E109" s="1733" t="s">
        <v>1329</v>
      </c>
      <c r="F109" s="1734" t="s">
        <v>1300</v>
      </c>
    </row>
    <row r="110" ht="17.25" customHeight="1" spans="1:6">
      <c r="A110" s="357"/>
      <c r="B110" s="354"/>
      <c r="C110" s="354"/>
      <c r="D110" s="1733" t="s">
        <v>717</v>
      </c>
      <c r="E110" s="1733" t="s">
        <v>1329</v>
      </c>
      <c r="F110" s="1734" t="s">
        <v>1300</v>
      </c>
    </row>
    <row r="111" ht="17.25" customHeight="1" spans="1:6">
      <c r="A111" s="357"/>
      <c r="B111" s="354"/>
      <c r="C111" s="354"/>
      <c r="D111" s="1733" t="s">
        <v>715</v>
      </c>
      <c r="E111" s="1733" t="s">
        <v>1319</v>
      </c>
      <c r="F111" s="1734" t="s">
        <v>946</v>
      </c>
    </row>
    <row r="112" ht="17.25" customHeight="1" spans="1:6">
      <c r="A112" s="357"/>
      <c r="B112" s="354"/>
      <c r="C112" s="354"/>
      <c r="D112" s="1733" t="s">
        <v>717</v>
      </c>
      <c r="E112" s="1733" t="s">
        <v>1322</v>
      </c>
      <c r="F112" s="1734" t="s">
        <v>1300</v>
      </c>
    </row>
    <row r="113" ht="17.25" customHeight="1" spans="1:6">
      <c r="A113" s="357"/>
      <c r="B113" s="354"/>
      <c r="C113" s="354"/>
      <c r="D113" s="1733" t="s">
        <v>715</v>
      </c>
      <c r="E113" s="1733" t="s">
        <v>1337</v>
      </c>
      <c r="F113" s="1734" t="s">
        <v>1300</v>
      </c>
    </row>
    <row r="114" ht="17.25" customHeight="1" spans="1:6">
      <c r="A114" s="357"/>
      <c r="B114" s="354"/>
      <c r="C114" s="354"/>
      <c r="D114" s="1733" t="s">
        <v>717</v>
      </c>
      <c r="E114" s="1733" t="s">
        <v>1310</v>
      </c>
      <c r="F114" s="1734" t="s">
        <v>1327</v>
      </c>
    </row>
    <row r="115" ht="17.25" customHeight="1" spans="1:6">
      <c r="A115" s="357"/>
      <c r="B115" s="354"/>
      <c r="C115" s="354"/>
      <c r="D115" s="1733" t="s">
        <v>715</v>
      </c>
      <c r="E115" s="1733" t="s">
        <v>1325</v>
      </c>
      <c r="F115" s="1734" t="s">
        <v>946</v>
      </c>
    </row>
    <row r="116" ht="17.25" customHeight="1" spans="1:6">
      <c r="A116" s="357"/>
      <c r="B116" s="354"/>
      <c r="C116" s="354"/>
      <c r="D116" s="1733" t="s">
        <v>717</v>
      </c>
      <c r="E116" s="1733" t="s">
        <v>1336</v>
      </c>
      <c r="F116" s="1734" t="s">
        <v>1300</v>
      </c>
    </row>
    <row r="117" ht="17.25" customHeight="1" spans="1:6">
      <c r="A117" s="357"/>
      <c r="B117" s="354"/>
      <c r="C117" s="354"/>
      <c r="D117" s="1733" t="s">
        <v>717</v>
      </c>
      <c r="E117" s="1733" t="s">
        <v>1325</v>
      </c>
      <c r="F117" s="1734" t="s">
        <v>946</v>
      </c>
    </row>
    <row r="118" ht="17.25" customHeight="1" spans="1:6">
      <c r="A118" s="357"/>
      <c r="B118" s="354"/>
      <c r="C118" s="354"/>
      <c r="D118" s="1733" t="s">
        <v>717</v>
      </c>
      <c r="E118" s="1733" t="s">
        <v>1338</v>
      </c>
      <c r="F118" s="1734" t="s">
        <v>1300</v>
      </c>
    </row>
    <row r="119" ht="17.25" customHeight="1" spans="1:6">
      <c r="A119" s="357"/>
      <c r="B119" s="354"/>
      <c r="C119" s="354"/>
      <c r="D119" s="1733" t="s">
        <v>715</v>
      </c>
      <c r="E119" s="1733" t="s">
        <v>1325</v>
      </c>
      <c r="F119" s="1734" t="s">
        <v>1300</v>
      </c>
    </row>
    <row r="120" ht="17.25" customHeight="1" spans="1:6">
      <c r="A120" s="357"/>
      <c r="B120" s="354"/>
      <c r="C120" s="354"/>
      <c r="D120" s="1733" t="s">
        <v>715</v>
      </c>
      <c r="E120" s="1733" t="s">
        <v>1319</v>
      </c>
      <c r="F120" s="1734" t="s">
        <v>1300</v>
      </c>
    </row>
    <row r="121" ht="17.25" customHeight="1" spans="1:6">
      <c r="A121" s="357"/>
      <c r="B121" s="354"/>
      <c r="C121" s="354"/>
      <c r="D121" s="1733" t="s">
        <v>717</v>
      </c>
      <c r="E121" s="1733" t="s">
        <v>1325</v>
      </c>
      <c r="F121" s="1734" t="s">
        <v>1300</v>
      </c>
    </row>
    <row r="122" ht="18" customHeight="1" spans="1:6">
      <c r="A122" s="358"/>
      <c r="B122" s="359"/>
      <c r="C122" s="359"/>
      <c r="D122" s="1735" t="s">
        <v>715</v>
      </c>
      <c r="E122" s="1735" t="s">
        <v>1308</v>
      </c>
      <c r="F122" s="1736" t="s">
        <v>1300</v>
      </c>
    </row>
    <row r="123" ht="17.25" customHeight="1" spans="1:6">
      <c r="A123" s="1737">
        <v>44838</v>
      </c>
      <c r="B123" s="350" t="s">
        <v>1339</v>
      </c>
      <c r="C123" s="1731" t="s">
        <v>662</v>
      </c>
      <c r="D123" s="1731" t="s">
        <v>978</v>
      </c>
      <c r="E123" s="1731" t="s">
        <v>1340</v>
      </c>
      <c r="F123" s="1732" t="s">
        <v>946</v>
      </c>
    </row>
    <row r="124" ht="17.25" customHeight="1" spans="1:6">
      <c r="A124" s="353">
        <v>2023</v>
      </c>
      <c r="B124" s="354" t="s">
        <v>1341</v>
      </c>
      <c r="C124" s="354" t="s">
        <v>923</v>
      </c>
      <c r="D124" s="1733" t="s">
        <v>717</v>
      </c>
      <c r="E124" s="1733" t="s">
        <v>1308</v>
      </c>
      <c r="F124" s="1734" t="s">
        <v>946</v>
      </c>
    </row>
    <row r="125" ht="17.25" customHeight="1" spans="1:6">
      <c r="A125" s="353" t="s">
        <v>1342</v>
      </c>
      <c r="B125" s="354"/>
      <c r="C125" s="354"/>
      <c r="D125" s="1733" t="s">
        <v>717</v>
      </c>
      <c r="E125" s="1733" t="s">
        <v>1319</v>
      </c>
      <c r="F125" s="1734" t="s">
        <v>946</v>
      </c>
    </row>
    <row r="126" ht="17.25" customHeight="1" spans="1:6">
      <c r="A126" s="353" t="s">
        <v>1260</v>
      </c>
      <c r="B126" s="354"/>
      <c r="C126" s="354"/>
      <c r="D126" s="1733" t="s">
        <v>715</v>
      </c>
      <c r="E126" s="1733" t="s">
        <v>1322</v>
      </c>
      <c r="F126" s="1734" t="s">
        <v>946</v>
      </c>
    </row>
    <row r="127" ht="17.25" customHeight="1" spans="1:6">
      <c r="A127" s="357"/>
      <c r="B127" s="354"/>
      <c r="C127" s="354"/>
      <c r="D127" s="1733" t="s">
        <v>715</v>
      </c>
      <c r="E127" s="1733" t="s">
        <v>1336</v>
      </c>
      <c r="F127" s="1734" t="s">
        <v>946</v>
      </c>
    </row>
    <row r="128" ht="17.25" customHeight="1" spans="1:6">
      <c r="A128" s="357"/>
      <c r="B128" s="354"/>
      <c r="C128" s="354"/>
      <c r="D128" s="1733" t="s">
        <v>978</v>
      </c>
      <c r="E128" s="1733" t="s">
        <v>1340</v>
      </c>
      <c r="F128" s="1734" t="s">
        <v>1300</v>
      </c>
    </row>
    <row r="129" ht="17.25" customHeight="1" spans="1:6">
      <c r="A129" s="357"/>
      <c r="B129" s="354"/>
      <c r="C129" s="354"/>
      <c r="D129" s="1733" t="s">
        <v>717</v>
      </c>
      <c r="E129" s="1733" t="s">
        <v>1337</v>
      </c>
      <c r="F129" s="1734" t="s">
        <v>946</v>
      </c>
    </row>
    <row r="130" ht="17.25" customHeight="1" spans="1:6">
      <c r="A130" s="357"/>
      <c r="B130" s="354"/>
      <c r="C130" s="354"/>
      <c r="D130" s="1733" t="s">
        <v>715</v>
      </c>
      <c r="E130" s="1733" t="s">
        <v>1322</v>
      </c>
      <c r="F130" s="1734" t="s">
        <v>1300</v>
      </c>
    </row>
    <row r="131" ht="17.25" customHeight="1" spans="1:6">
      <c r="A131" s="357"/>
      <c r="B131" s="354"/>
      <c r="C131" s="354"/>
      <c r="D131" s="1733" t="s">
        <v>715</v>
      </c>
      <c r="E131" s="1733" t="s">
        <v>1331</v>
      </c>
      <c r="F131" s="1734" t="s">
        <v>946</v>
      </c>
    </row>
    <row r="132" ht="17.25" customHeight="1" spans="1:6">
      <c r="A132" s="357"/>
      <c r="B132" s="354"/>
      <c r="C132" s="354"/>
      <c r="D132" s="1733" t="s">
        <v>717</v>
      </c>
      <c r="E132" s="1733" t="s">
        <v>1337</v>
      </c>
      <c r="F132" s="1734" t="s">
        <v>1300</v>
      </c>
    </row>
    <row r="133" ht="17.25" customHeight="1" spans="1:6">
      <c r="A133" s="357"/>
      <c r="B133" s="354"/>
      <c r="C133" s="354"/>
      <c r="D133" s="1733" t="s">
        <v>717</v>
      </c>
      <c r="E133" s="1733" t="s">
        <v>1331</v>
      </c>
      <c r="F133" s="1734" t="s">
        <v>946</v>
      </c>
    </row>
    <row r="134" ht="17.25" customHeight="1" spans="1:6">
      <c r="A134" s="357"/>
      <c r="B134" s="354"/>
      <c r="C134" s="354"/>
      <c r="D134" s="1733" t="s">
        <v>717</v>
      </c>
      <c r="E134" s="1733" t="s">
        <v>1319</v>
      </c>
      <c r="F134" s="1734" t="s">
        <v>1300</v>
      </c>
    </row>
    <row r="135" ht="17.25" customHeight="1" spans="1:6">
      <c r="A135" s="357"/>
      <c r="B135" s="354"/>
      <c r="C135" s="354"/>
      <c r="D135" s="1733" t="s">
        <v>715</v>
      </c>
      <c r="E135" s="1733" t="s">
        <v>1336</v>
      </c>
      <c r="F135" s="1734" t="s">
        <v>1300</v>
      </c>
    </row>
    <row r="136" ht="17.25" customHeight="1" spans="1:6">
      <c r="A136" s="357"/>
      <c r="B136" s="354"/>
      <c r="C136" s="354"/>
      <c r="D136" s="1733" t="s">
        <v>715</v>
      </c>
      <c r="E136" s="1733" t="s">
        <v>1331</v>
      </c>
      <c r="F136" s="1734" t="s">
        <v>1300</v>
      </c>
    </row>
    <row r="137" ht="17.25" customHeight="1" spans="1:6">
      <c r="A137" s="357"/>
      <c r="B137" s="354"/>
      <c r="C137" s="354"/>
      <c r="D137" s="1733" t="s">
        <v>717</v>
      </c>
      <c r="E137" s="1733" t="s">
        <v>1331</v>
      </c>
      <c r="F137" s="1734" t="s">
        <v>1300</v>
      </c>
    </row>
    <row r="138" ht="18" customHeight="1" spans="1:6">
      <c r="A138" s="358"/>
      <c r="B138" s="359"/>
      <c r="C138" s="359"/>
      <c r="D138" s="1735" t="s">
        <v>717</v>
      </c>
      <c r="E138" s="1735" t="s">
        <v>1308</v>
      </c>
      <c r="F138" s="1736" t="s">
        <v>1300</v>
      </c>
    </row>
    <row r="139" ht="17.25" customHeight="1" spans="1:6">
      <c r="A139" s="1737">
        <v>44839</v>
      </c>
      <c r="B139" s="350" t="s">
        <v>1343</v>
      </c>
      <c r="C139" s="350" t="s">
        <v>664</v>
      </c>
      <c r="D139" s="1731" t="s">
        <v>717</v>
      </c>
      <c r="E139" s="1731" t="s">
        <v>1344</v>
      </c>
      <c r="F139" s="1732" t="s">
        <v>946</v>
      </c>
    </row>
    <row r="140" ht="17.25" customHeight="1" spans="1:6">
      <c r="A140" s="353">
        <v>2023</v>
      </c>
      <c r="B140" s="354"/>
      <c r="C140" s="354"/>
      <c r="D140" s="1733" t="s">
        <v>715</v>
      </c>
      <c r="E140" s="1733" t="s">
        <v>1344</v>
      </c>
      <c r="F140" s="1734" t="s">
        <v>946</v>
      </c>
    </row>
    <row r="141" ht="17.25" customHeight="1" spans="1:6">
      <c r="A141" s="353" t="s">
        <v>1345</v>
      </c>
      <c r="B141" s="354"/>
      <c r="C141" s="354"/>
      <c r="D141" s="1733" t="s">
        <v>717</v>
      </c>
      <c r="E141" s="1733" t="s">
        <v>1344</v>
      </c>
      <c r="F141" s="1734" t="s">
        <v>1300</v>
      </c>
    </row>
    <row r="142" ht="18" customHeight="1" spans="1:6">
      <c r="A142" s="1327" t="s">
        <v>1279</v>
      </c>
      <c r="B142" s="359"/>
      <c r="C142" s="359"/>
      <c r="D142" s="1735" t="s">
        <v>715</v>
      </c>
      <c r="E142" s="1735" t="s">
        <v>1344</v>
      </c>
      <c r="F142" s="1736" t="s">
        <v>1300</v>
      </c>
    </row>
    <row r="143" ht="36" customHeight="1" spans="1:9">
      <c r="A143" s="1739" t="s">
        <v>640</v>
      </c>
      <c r="B143" s="1739"/>
      <c r="C143" s="1739"/>
      <c r="D143" s="1739"/>
      <c r="E143" s="1739"/>
      <c r="F143" s="1739"/>
      <c r="G143" s="317"/>
      <c r="H143" s="317"/>
      <c r="I143" s="317"/>
    </row>
  </sheetData>
  <mergeCells count="27">
    <mergeCell ref="B1:F1"/>
    <mergeCell ref="A143:F143"/>
    <mergeCell ref="A18:A19"/>
    <mergeCell ref="B5:B6"/>
    <mergeCell ref="B7:B19"/>
    <mergeCell ref="B20:B25"/>
    <mergeCell ref="B26:B43"/>
    <mergeCell ref="B44:B49"/>
    <mergeCell ref="B50:B67"/>
    <mergeCell ref="B68:B76"/>
    <mergeCell ref="B77:B95"/>
    <mergeCell ref="B96:B101"/>
    <mergeCell ref="B102:B122"/>
    <mergeCell ref="B124:B138"/>
    <mergeCell ref="B139:B142"/>
    <mergeCell ref="C5:C6"/>
    <mergeCell ref="C7:C19"/>
    <mergeCell ref="C20:C25"/>
    <mergeCell ref="C26:C43"/>
    <mergeCell ref="C44:C49"/>
    <mergeCell ref="C50:C67"/>
    <mergeCell ref="C68:C76"/>
    <mergeCell ref="C77:C95"/>
    <mergeCell ref="C96:C101"/>
    <mergeCell ref="C102:C122"/>
    <mergeCell ref="C124:C138"/>
    <mergeCell ref="C139:C142"/>
  </mergeCells>
  <pageMargins left="0.7" right="0.7" top="0.75" bottom="0.75" header="0.3" footer="0.3"/>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topLeftCell="A25" workbookViewId="0">
      <selection activeCell="B46" sqref="B46:E50"/>
    </sheetView>
  </sheetViews>
  <sheetFormatPr defaultColWidth="7.36666666666667" defaultRowHeight="17.25" customHeight="1"/>
  <cols>
    <col min="1" max="1" width="19.3666666666667" style="33" customWidth="1"/>
    <col min="2" max="2" width="7.36666666666667" style="33"/>
    <col min="3" max="3" width="12" style="33" customWidth="1"/>
    <col min="4" max="4" width="24.8166666666667" style="431" customWidth="1"/>
    <col min="5" max="5" width="19.9083333333333" style="431" customWidth="1"/>
    <col min="6" max="16384" width="7.36666666666667" style="33"/>
  </cols>
  <sheetData>
    <row r="1" s="33" customFormat="1" ht="73" customHeight="1" spans="2:5">
      <c r="B1" s="34"/>
      <c r="C1" s="246" t="s">
        <v>451</v>
      </c>
      <c r="D1" s="246"/>
      <c r="E1" s="1691"/>
    </row>
    <row r="2" s="33" customFormat="1" ht="18" customHeight="1" spans="1:5">
      <c r="A2" s="431" t="s">
        <v>1151</v>
      </c>
      <c r="B2" s="35" t="s">
        <v>1028</v>
      </c>
      <c r="E2" s="431"/>
    </row>
    <row r="3" s="33" customFormat="1" ht="18" customHeight="1" spans="1:5">
      <c r="A3" s="431" t="s">
        <v>498</v>
      </c>
      <c r="B3" s="35" t="s">
        <v>537</v>
      </c>
      <c r="E3" s="431"/>
    </row>
    <row r="4" s="33" customFormat="1" ht="18.75" customHeight="1" spans="1:5">
      <c r="A4" s="1692" t="s">
        <v>8</v>
      </c>
      <c r="B4" s="1693" t="s">
        <v>938</v>
      </c>
      <c r="C4" s="1693" t="s">
        <v>939</v>
      </c>
      <c r="D4" s="1693" t="s">
        <v>941</v>
      </c>
      <c r="E4" s="1694" t="s">
        <v>1346</v>
      </c>
    </row>
    <row r="5" s="33" customFormat="1" ht="18" customHeight="1" spans="1:5">
      <c r="A5" s="1695">
        <v>45197</v>
      </c>
      <c r="B5" s="1315" t="s">
        <v>1347</v>
      </c>
      <c r="C5" s="1315" t="s">
        <v>891</v>
      </c>
      <c r="D5" s="1696" t="s">
        <v>1348</v>
      </c>
      <c r="E5" s="1697" t="s">
        <v>1349</v>
      </c>
    </row>
    <row r="6" s="33" customFormat="1" ht="18" customHeight="1" spans="1:5">
      <c r="A6" s="1303" t="s">
        <v>1020</v>
      </c>
      <c r="B6" s="1317"/>
      <c r="C6" s="1317"/>
      <c r="D6" s="1698" t="s">
        <v>1350</v>
      </c>
      <c r="E6" s="1699"/>
    </row>
    <row r="7" s="33" customFormat="1" ht="18" customHeight="1" spans="1:5">
      <c r="A7" s="1700"/>
      <c r="B7" s="1317" t="s">
        <v>1351</v>
      </c>
      <c r="C7" s="1317" t="s">
        <v>893</v>
      </c>
      <c r="D7" s="1701" t="s">
        <v>1350</v>
      </c>
      <c r="E7" s="1702" t="s">
        <v>1349</v>
      </c>
    </row>
    <row r="8" s="33" customFormat="1" ht="18" customHeight="1" spans="1:5">
      <c r="A8" s="1695">
        <v>45198</v>
      </c>
      <c r="B8" s="1315" t="s">
        <v>1352</v>
      </c>
      <c r="C8" s="1315" t="s">
        <v>891</v>
      </c>
      <c r="D8" s="1696" t="s">
        <v>1348</v>
      </c>
      <c r="E8" s="1697" t="s">
        <v>1353</v>
      </c>
    </row>
    <row r="9" s="33" customFormat="1" ht="18.75" customHeight="1" spans="1:5">
      <c r="A9" s="1703" t="s">
        <v>969</v>
      </c>
      <c r="B9" s="1320" t="s">
        <v>1354</v>
      </c>
      <c r="C9" s="1320" t="s">
        <v>893</v>
      </c>
      <c r="D9" s="1704" t="s">
        <v>1350</v>
      </c>
      <c r="E9" s="1705" t="s">
        <v>1353</v>
      </c>
    </row>
    <row r="10" s="33" customFormat="1" ht="18" customHeight="1" spans="1:5">
      <c r="A10" s="1695">
        <v>45199</v>
      </c>
      <c r="B10" s="1315" t="s">
        <v>1355</v>
      </c>
      <c r="C10" s="1315" t="s">
        <v>891</v>
      </c>
      <c r="D10" s="1696" t="s">
        <v>1348</v>
      </c>
      <c r="E10" s="1697" t="s">
        <v>1356</v>
      </c>
    </row>
    <row r="11" s="33" customFormat="1" ht="18.75" customHeight="1" spans="1:5">
      <c r="A11" s="1703" t="s">
        <v>947</v>
      </c>
      <c r="B11" s="1320" t="s">
        <v>1357</v>
      </c>
      <c r="C11" s="1320" t="s">
        <v>893</v>
      </c>
      <c r="D11" s="1704" t="s">
        <v>1350</v>
      </c>
      <c r="E11" s="1705" t="s">
        <v>1356</v>
      </c>
    </row>
    <row r="12" s="33" customFormat="1" ht="18" customHeight="1" spans="1:5">
      <c r="A12" s="1695">
        <v>45200</v>
      </c>
      <c r="B12" s="401" t="s">
        <v>1358</v>
      </c>
      <c r="C12" s="401" t="s">
        <v>891</v>
      </c>
      <c r="D12" s="1706" t="s">
        <v>1348</v>
      </c>
      <c r="E12" s="1707" t="s">
        <v>1359</v>
      </c>
    </row>
    <row r="13" s="33" customFormat="1" ht="18.75" customHeight="1" spans="1:5">
      <c r="A13" s="1703" t="s">
        <v>952</v>
      </c>
      <c r="B13" s="403" t="s">
        <v>1360</v>
      </c>
      <c r="C13" s="403" t="s">
        <v>893</v>
      </c>
      <c r="D13" s="1708" t="s">
        <v>1350</v>
      </c>
      <c r="E13" s="1709" t="s">
        <v>1359</v>
      </c>
    </row>
    <row r="14" s="33" customFormat="1" ht="18" customHeight="1" spans="1:5">
      <c r="A14" s="1695">
        <v>45201</v>
      </c>
      <c r="B14" s="1710" t="s">
        <v>1361</v>
      </c>
      <c r="C14" s="1710" t="s">
        <v>892</v>
      </c>
      <c r="D14" s="1696" t="s">
        <v>1362</v>
      </c>
      <c r="E14" s="1697" t="s">
        <v>1363</v>
      </c>
    </row>
    <row r="15" s="33" customFormat="1" ht="18" customHeight="1" spans="1:5">
      <c r="A15" s="1303" t="s">
        <v>955</v>
      </c>
      <c r="B15" s="1711"/>
      <c r="C15" s="1711"/>
      <c r="D15" s="1698" t="s">
        <v>1364</v>
      </c>
      <c r="E15" s="1699" t="s">
        <v>1363</v>
      </c>
    </row>
    <row r="16" s="33" customFormat="1" ht="18" customHeight="1" spans="1:5">
      <c r="A16" s="1170"/>
      <c r="B16" s="1711"/>
      <c r="C16" s="1711"/>
      <c r="D16" s="1698" t="s">
        <v>1365</v>
      </c>
      <c r="E16" s="1699" t="s">
        <v>1363</v>
      </c>
    </row>
    <row r="17" s="33" customFormat="1" ht="18.75" customHeight="1" spans="1:5">
      <c r="A17" s="1171"/>
      <c r="B17" s="1712"/>
      <c r="C17" s="1712"/>
      <c r="D17" s="1704" t="s">
        <v>1366</v>
      </c>
      <c r="E17" s="1705" t="s">
        <v>1363</v>
      </c>
    </row>
    <row r="18" s="33" customFormat="1" ht="18" customHeight="1" spans="1:5">
      <c r="A18" s="1695">
        <v>45202</v>
      </c>
      <c r="B18" s="1710" t="s">
        <v>1367</v>
      </c>
      <c r="C18" s="1710" t="s">
        <v>892</v>
      </c>
      <c r="D18" s="1696" t="s">
        <v>1362</v>
      </c>
      <c r="E18" s="1697" t="s">
        <v>1368</v>
      </c>
    </row>
    <row r="19" s="33" customFormat="1" ht="18" customHeight="1" spans="1:5">
      <c r="A19" s="1303" t="s">
        <v>959</v>
      </c>
      <c r="B19" s="1711"/>
      <c r="C19" s="1711"/>
      <c r="D19" s="1698" t="s">
        <v>1364</v>
      </c>
      <c r="E19" s="1699" t="s">
        <v>1368</v>
      </c>
    </row>
    <row r="20" s="33" customFormat="1" ht="18" customHeight="1" spans="1:5">
      <c r="A20" s="1170"/>
      <c r="B20" s="1713"/>
      <c r="C20" s="1713"/>
      <c r="D20" s="1698" t="s">
        <v>1369</v>
      </c>
      <c r="E20" s="1699" t="s">
        <v>1363</v>
      </c>
    </row>
    <row r="21" s="33" customFormat="1" ht="18" customHeight="1" spans="1:5">
      <c r="A21" s="1695">
        <v>45203</v>
      </c>
      <c r="B21" s="1710" t="s">
        <v>1370</v>
      </c>
      <c r="C21" s="1710" t="s">
        <v>892</v>
      </c>
      <c r="D21" s="1696" t="s">
        <v>1362</v>
      </c>
      <c r="E21" s="1697" t="s">
        <v>1371</v>
      </c>
    </row>
    <row r="22" s="33" customFormat="1" ht="18" customHeight="1" spans="1:5">
      <c r="A22" s="1303" t="s">
        <v>963</v>
      </c>
      <c r="B22" s="1711"/>
      <c r="C22" s="1711"/>
      <c r="D22" s="1698" t="s">
        <v>1364</v>
      </c>
      <c r="E22" s="1699" t="s">
        <v>1371</v>
      </c>
    </row>
    <row r="23" s="33" customFormat="1" ht="18" customHeight="1" spans="1:5">
      <c r="A23" s="1170"/>
      <c r="B23" s="1711"/>
      <c r="C23" s="1711"/>
      <c r="D23" s="1698" t="s">
        <v>1365</v>
      </c>
      <c r="E23" s="1699" t="s">
        <v>1368</v>
      </c>
    </row>
    <row r="24" s="33" customFormat="1" ht="18" customHeight="1" spans="1:5">
      <c r="A24" s="1170"/>
      <c r="B24" s="1711"/>
      <c r="C24" s="1711"/>
      <c r="D24" s="1698" t="s">
        <v>1369</v>
      </c>
      <c r="E24" s="1699" t="s">
        <v>1368</v>
      </c>
    </row>
    <row r="25" s="33" customFormat="1" ht="18.75" customHeight="1" spans="1:5">
      <c r="A25" s="1171"/>
      <c r="B25" s="1712"/>
      <c r="C25" s="1712"/>
      <c r="D25" s="1704" t="s">
        <v>1366</v>
      </c>
      <c r="E25" s="1705" t="s">
        <v>1368</v>
      </c>
    </row>
    <row r="26" s="33" customFormat="1" ht="18" customHeight="1" spans="1:5">
      <c r="A26" s="1695">
        <v>45204</v>
      </c>
      <c r="B26" s="1710" t="s">
        <v>1372</v>
      </c>
      <c r="C26" s="1710" t="s">
        <v>759</v>
      </c>
      <c r="D26" s="1696" t="s">
        <v>1362</v>
      </c>
      <c r="E26" s="1697" t="s">
        <v>1353</v>
      </c>
    </row>
    <row r="27" s="33" customFormat="1" ht="18" customHeight="1" spans="1:5">
      <c r="A27" s="1303" t="s">
        <v>1020</v>
      </c>
      <c r="B27" s="1711"/>
      <c r="C27" s="1711"/>
      <c r="D27" s="1698" t="s">
        <v>1364</v>
      </c>
      <c r="E27" s="1699" t="s">
        <v>1353</v>
      </c>
    </row>
    <row r="28" s="33" customFormat="1" ht="18" customHeight="1" spans="1:5">
      <c r="A28" s="1170"/>
      <c r="B28" s="1711"/>
      <c r="C28" s="1711"/>
      <c r="D28" s="1698" t="s">
        <v>1365</v>
      </c>
      <c r="E28" s="1699" t="s">
        <v>1353</v>
      </c>
    </row>
    <row r="29" s="33" customFormat="1" ht="18" customHeight="1" spans="1:5">
      <c r="A29" s="1170"/>
      <c r="B29" s="1711"/>
      <c r="C29" s="1711"/>
      <c r="D29" s="1698" t="s">
        <v>1369</v>
      </c>
      <c r="E29" s="1699" t="s">
        <v>1353</v>
      </c>
    </row>
    <row r="30" s="33" customFormat="1" ht="18" customHeight="1" spans="1:5">
      <c r="A30" s="1170"/>
      <c r="B30" s="1713"/>
      <c r="C30" s="1713"/>
      <c r="D30" s="1698" t="s">
        <v>1366</v>
      </c>
      <c r="E30" s="1699" t="s">
        <v>1353</v>
      </c>
    </row>
    <row r="31" s="33" customFormat="1" ht="18" customHeight="1" spans="1:5">
      <c r="A31" s="1170"/>
      <c r="B31" s="1317" t="s">
        <v>1373</v>
      </c>
      <c r="C31" s="1317" t="s">
        <v>893</v>
      </c>
      <c r="D31" s="1698" t="s">
        <v>1362</v>
      </c>
      <c r="E31" s="1699" t="s">
        <v>1353</v>
      </c>
    </row>
    <row r="32" s="33" customFormat="1" ht="18" customHeight="1" spans="1:5">
      <c r="A32" s="1170"/>
      <c r="B32" s="1317"/>
      <c r="C32" s="1317"/>
      <c r="D32" s="1698" t="s">
        <v>1364</v>
      </c>
      <c r="E32" s="1699" t="s">
        <v>1353</v>
      </c>
    </row>
    <row r="33" s="33" customFormat="1" ht="18" customHeight="1" spans="1:5">
      <c r="A33" s="1170"/>
      <c r="B33" s="1317"/>
      <c r="C33" s="1317"/>
      <c r="D33" s="1698" t="s">
        <v>1365</v>
      </c>
      <c r="E33" s="1699" t="s">
        <v>1353</v>
      </c>
    </row>
    <row r="34" s="33" customFormat="1" ht="18" customHeight="1" spans="1:5">
      <c r="A34" s="1170"/>
      <c r="B34" s="1317"/>
      <c r="C34" s="1317"/>
      <c r="D34" s="1698" t="s">
        <v>1369</v>
      </c>
      <c r="E34" s="1699" t="s">
        <v>1353</v>
      </c>
    </row>
    <row r="35" s="33" customFormat="1" ht="18.75" customHeight="1" spans="1:5">
      <c r="A35" s="1171"/>
      <c r="B35" s="1320"/>
      <c r="C35" s="1320"/>
      <c r="D35" s="1698" t="s">
        <v>1366</v>
      </c>
      <c r="E35" s="1705" t="s">
        <v>1353</v>
      </c>
    </row>
    <row r="36" s="33" customFormat="1" ht="18" customHeight="1" spans="1:5">
      <c r="A36" s="1695">
        <v>45205</v>
      </c>
      <c r="B36" s="1710" t="s">
        <v>1374</v>
      </c>
      <c r="C36" s="1710" t="s">
        <v>759</v>
      </c>
      <c r="D36" s="1696" t="s">
        <v>1362</v>
      </c>
      <c r="E36" s="1697" t="s">
        <v>1356</v>
      </c>
    </row>
    <row r="37" s="33" customFormat="1" ht="18.75" customHeight="1" spans="1:5">
      <c r="A37" s="1714"/>
      <c r="B37" s="1711"/>
      <c r="C37" s="1711"/>
      <c r="D37" s="1698" t="s">
        <v>1364</v>
      </c>
      <c r="E37" s="1699" t="s">
        <v>1356</v>
      </c>
    </row>
    <row r="38" s="33" customFormat="1" ht="18.75" customHeight="1" spans="1:5">
      <c r="A38" s="1714"/>
      <c r="B38" s="1711"/>
      <c r="C38" s="1711"/>
      <c r="D38" s="1698" t="s">
        <v>1365</v>
      </c>
      <c r="E38" s="1699" t="s">
        <v>1356</v>
      </c>
    </row>
    <row r="39" s="33" customFormat="1" ht="18.75" customHeight="1" spans="1:5">
      <c r="A39" s="1714"/>
      <c r="B39" s="1711"/>
      <c r="C39" s="1711"/>
      <c r="D39" s="1698" t="s">
        <v>1369</v>
      </c>
      <c r="E39" s="1699" t="s">
        <v>1356</v>
      </c>
    </row>
    <row r="40" s="33" customFormat="1" ht="18.75" customHeight="1" spans="1:5">
      <c r="A40" s="1714"/>
      <c r="B40" s="1713"/>
      <c r="C40" s="1713"/>
      <c r="D40" s="1698" t="s">
        <v>1366</v>
      </c>
      <c r="E40" s="1699" t="s">
        <v>1356</v>
      </c>
    </row>
    <row r="41" s="33" customFormat="1" ht="18.75" customHeight="1" spans="1:5">
      <c r="A41" s="1714"/>
      <c r="B41" s="1317" t="s">
        <v>1375</v>
      </c>
      <c r="C41" s="1317" t="s">
        <v>893</v>
      </c>
      <c r="D41" s="1698" t="s">
        <v>1362</v>
      </c>
      <c r="E41" s="1699" t="s">
        <v>1356</v>
      </c>
    </row>
    <row r="42" s="33" customFormat="1" ht="18.75" customHeight="1" spans="1:5">
      <c r="A42" s="1714"/>
      <c r="B42" s="1317"/>
      <c r="C42" s="1317"/>
      <c r="D42" s="1698" t="s">
        <v>1364</v>
      </c>
      <c r="E42" s="1699" t="s">
        <v>1356</v>
      </c>
    </row>
    <row r="43" s="33" customFormat="1" ht="18.75" customHeight="1" spans="1:5">
      <c r="A43" s="1714"/>
      <c r="B43" s="1317"/>
      <c r="C43" s="1317"/>
      <c r="D43" s="1698" t="s">
        <v>1365</v>
      </c>
      <c r="E43" s="1699" t="s">
        <v>1356</v>
      </c>
    </row>
    <row r="44" s="33" customFormat="1" ht="18.75" customHeight="1" spans="1:5">
      <c r="A44" s="1714"/>
      <c r="B44" s="1317"/>
      <c r="C44" s="1317"/>
      <c r="D44" s="1698" t="s">
        <v>1369</v>
      </c>
      <c r="E44" s="1699" t="s">
        <v>1356</v>
      </c>
    </row>
    <row r="45" s="33" customFormat="1" ht="18.75" customHeight="1" spans="1:5">
      <c r="A45" s="1171"/>
      <c r="B45" s="1320"/>
      <c r="C45" s="1320"/>
      <c r="D45" s="1715" t="s">
        <v>1366</v>
      </c>
      <c r="E45" s="1705" t="s">
        <v>1356</v>
      </c>
    </row>
    <row r="46" s="33" customFormat="1" ht="18" customHeight="1" spans="1:5">
      <c r="A46" s="1695">
        <v>45206</v>
      </c>
      <c r="B46" s="401" t="s">
        <v>1376</v>
      </c>
      <c r="C46" s="401" t="s">
        <v>890</v>
      </c>
      <c r="D46" s="1716" t="s">
        <v>1362</v>
      </c>
      <c r="E46" s="1707" t="s">
        <v>1359</v>
      </c>
    </row>
    <row r="47" s="33" customFormat="1" ht="18" customHeight="1" spans="1:5">
      <c r="A47" s="1303" t="s">
        <v>947</v>
      </c>
      <c r="B47" s="1717"/>
      <c r="C47" s="1717"/>
      <c r="D47" s="1718" t="s">
        <v>1364</v>
      </c>
      <c r="E47" s="1719" t="s">
        <v>1359</v>
      </c>
    </row>
    <row r="48" s="33" customFormat="1" ht="18" customHeight="1" spans="1:5">
      <c r="A48" s="1170"/>
      <c r="B48" s="396"/>
      <c r="C48" s="396"/>
      <c r="D48" s="1718" t="s">
        <v>1365</v>
      </c>
      <c r="E48" s="1719" t="s">
        <v>1359</v>
      </c>
    </row>
    <row r="49" s="33" customFormat="1" ht="18" customHeight="1" spans="1:5">
      <c r="A49" s="1170"/>
      <c r="B49" s="396"/>
      <c r="C49" s="396"/>
      <c r="D49" s="1718" t="s">
        <v>1369</v>
      </c>
      <c r="E49" s="1719" t="s">
        <v>1359</v>
      </c>
    </row>
    <row r="50" s="33" customFormat="1" ht="18.75" customHeight="1" spans="1:5">
      <c r="A50" s="1171"/>
      <c r="B50" s="403"/>
      <c r="C50" s="403"/>
      <c r="D50" s="1720" t="s">
        <v>1366</v>
      </c>
      <c r="E50" s="1709" t="s">
        <v>1359</v>
      </c>
    </row>
    <row r="51" s="33" customFormat="1" ht="38" customHeight="1" spans="1:9">
      <c r="A51" s="69" t="s">
        <v>640</v>
      </c>
      <c r="B51" s="69"/>
      <c r="C51" s="69"/>
      <c r="D51" s="69"/>
      <c r="E51" s="69"/>
      <c r="F51" s="1322"/>
      <c r="G51" s="1322"/>
      <c r="H51" s="1322"/>
      <c r="I51" s="1322"/>
    </row>
  </sheetData>
  <mergeCells count="20">
    <mergeCell ref="A51:E51"/>
    <mergeCell ref="B5:B6"/>
    <mergeCell ref="B14:B17"/>
    <mergeCell ref="B18:B20"/>
    <mergeCell ref="B21:B25"/>
    <mergeCell ref="B26:B30"/>
    <mergeCell ref="B31:B35"/>
    <mergeCell ref="B36:B40"/>
    <mergeCell ref="B41:B45"/>
    <mergeCell ref="B46:B50"/>
    <mergeCell ref="C5:C6"/>
    <mergeCell ref="C14:C17"/>
    <mergeCell ref="C18:C20"/>
    <mergeCell ref="C21:C25"/>
    <mergeCell ref="C26:C30"/>
    <mergeCell ref="C31:C35"/>
    <mergeCell ref="C36:C40"/>
    <mergeCell ref="C41:C45"/>
    <mergeCell ref="C46:C50"/>
    <mergeCell ref="E5:E6"/>
  </mergeCells>
  <pageMargins left="0.75" right="0.75" top="1" bottom="1" header="0.5" footer="0.5"/>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AN92"/>
  <sheetViews>
    <sheetView topLeftCell="A66" workbookViewId="0">
      <selection activeCell="B88" sqref="B88:I89"/>
    </sheetView>
  </sheetViews>
  <sheetFormatPr defaultColWidth="9" defaultRowHeight="13.5" customHeight="1"/>
  <cols>
    <col min="1" max="1" width="19.8333333333333" style="432" customWidth="1"/>
    <col min="2" max="2" width="10.1666666666667" style="114" customWidth="1"/>
    <col min="3" max="3" width="10" style="114" customWidth="1"/>
    <col min="4" max="4" width="14.8333333333333" style="114" customWidth="1"/>
    <col min="5" max="5" width="5" style="114" customWidth="1"/>
    <col min="6" max="6" width="16.1666666666667" style="114" customWidth="1"/>
    <col min="7" max="7" width="9" style="114"/>
    <col min="8" max="8" width="7.83333333333333" style="114" customWidth="1"/>
    <col min="9" max="9" width="14" style="114" customWidth="1"/>
    <col min="10" max="16384" width="9" style="114"/>
  </cols>
  <sheetData>
    <row r="1" s="114" customFormat="1" ht="77" customHeight="1" spans="1:9">
      <c r="A1" s="431"/>
      <c r="B1" s="34"/>
      <c r="C1" s="33" t="s">
        <v>1377</v>
      </c>
      <c r="D1" s="33"/>
      <c r="E1" s="33"/>
      <c r="F1" s="33"/>
      <c r="G1" s="33"/>
      <c r="H1" s="33"/>
      <c r="I1" s="33"/>
    </row>
    <row r="2" s="114" customFormat="1" ht="18" customHeight="1" spans="1:9">
      <c r="A2" s="35" t="s">
        <v>1378</v>
      </c>
      <c r="B2" s="33" t="s">
        <v>1379</v>
      </c>
      <c r="C2" s="33"/>
      <c r="D2" s="33"/>
      <c r="E2" s="33"/>
      <c r="F2" s="33"/>
      <c r="G2" s="33"/>
      <c r="H2" s="33"/>
      <c r="I2" s="33"/>
    </row>
    <row r="3" s="114" customFormat="1" ht="18.75" customHeight="1" spans="1:9">
      <c r="A3" s="33" t="s">
        <v>498</v>
      </c>
      <c r="B3" s="431" t="s">
        <v>544</v>
      </c>
      <c r="C3" s="33"/>
      <c r="D3" s="33"/>
      <c r="E3" s="33"/>
      <c r="F3" s="33"/>
      <c r="G3" s="33"/>
      <c r="H3" s="33"/>
      <c r="I3" s="33"/>
    </row>
    <row r="4" s="114" customFormat="1" ht="18" customHeight="1" spans="1:9">
      <c r="A4" s="1638" t="s">
        <v>8</v>
      </c>
      <c r="B4" s="1639" t="s">
        <v>1380</v>
      </c>
      <c r="C4" s="1639" t="s">
        <v>939</v>
      </c>
      <c r="D4" s="1639" t="s">
        <v>1381</v>
      </c>
      <c r="E4" s="1639" t="s">
        <v>1382</v>
      </c>
      <c r="F4" s="1639" t="s">
        <v>1383</v>
      </c>
      <c r="G4" s="1639" t="s">
        <v>940</v>
      </c>
      <c r="H4" s="1639" t="s">
        <v>498</v>
      </c>
      <c r="I4" s="1660" t="s">
        <v>942</v>
      </c>
    </row>
    <row r="5" s="114" customFormat="1" ht="19" customHeight="1" spans="1:9">
      <c r="A5" s="1078">
        <v>45194</v>
      </c>
      <c r="B5" s="1557">
        <v>1</v>
      </c>
      <c r="C5" s="1640">
        <v>0.541666666666667</v>
      </c>
      <c r="D5" s="1557" t="s">
        <v>1384</v>
      </c>
      <c r="E5" s="1557" t="s">
        <v>1382</v>
      </c>
      <c r="F5" s="1557" t="s">
        <v>1385</v>
      </c>
      <c r="G5" s="1557" t="s">
        <v>717</v>
      </c>
      <c r="H5" s="1641">
        <v>1</v>
      </c>
      <c r="I5" s="1661" t="s">
        <v>1386</v>
      </c>
    </row>
    <row r="6" s="114" customFormat="1" ht="17.25" customHeight="1" spans="1:9">
      <c r="A6" s="440" t="s">
        <v>1387</v>
      </c>
      <c r="B6" s="1642">
        <v>2</v>
      </c>
      <c r="C6" s="1643">
        <v>0.559027777777778</v>
      </c>
      <c r="D6" s="1642" t="s">
        <v>1388</v>
      </c>
      <c r="E6" s="1642" t="s">
        <v>1382</v>
      </c>
      <c r="F6" s="1642" t="s">
        <v>1389</v>
      </c>
      <c r="G6" s="1642" t="s">
        <v>717</v>
      </c>
      <c r="H6" s="1644">
        <v>1</v>
      </c>
      <c r="I6" s="1662"/>
    </row>
    <row r="7" s="114" customFormat="1" ht="17.25" customHeight="1" spans="1:9">
      <c r="A7" s="1645"/>
      <c r="B7" s="1646">
        <v>3</v>
      </c>
      <c r="C7" s="1647">
        <v>0.576388888888889</v>
      </c>
      <c r="D7" s="1646" t="s">
        <v>1390</v>
      </c>
      <c r="E7" s="1646" t="s">
        <v>1382</v>
      </c>
      <c r="F7" s="1646" t="s">
        <v>1391</v>
      </c>
      <c r="G7" s="1646" t="s">
        <v>715</v>
      </c>
      <c r="H7" s="1648">
        <v>1</v>
      </c>
      <c r="I7" s="1662"/>
    </row>
    <row r="8" s="114" customFormat="1" ht="17.25" customHeight="1" spans="1:9">
      <c r="A8" s="1645"/>
      <c r="B8" s="1646">
        <v>4</v>
      </c>
      <c r="C8" s="1647">
        <v>0.59375</v>
      </c>
      <c r="D8" s="1646" t="s">
        <v>1392</v>
      </c>
      <c r="E8" s="1646" t="s">
        <v>1382</v>
      </c>
      <c r="F8" s="1646" t="s">
        <v>1393</v>
      </c>
      <c r="G8" s="1646" t="s">
        <v>715</v>
      </c>
      <c r="H8" s="1648">
        <v>1</v>
      </c>
      <c r="I8" s="1662"/>
    </row>
    <row r="9" s="114" customFormat="1" ht="17.25" customHeight="1" spans="1:9">
      <c r="A9" s="1645"/>
      <c r="B9" s="1642">
        <v>5</v>
      </c>
      <c r="C9" s="1643">
        <v>0.611111111111111</v>
      </c>
      <c r="D9" s="1642" t="s">
        <v>1394</v>
      </c>
      <c r="E9" s="1642" t="s">
        <v>1382</v>
      </c>
      <c r="F9" s="1642" t="s">
        <v>1395</v>
      </c>
      <c r="G9" s="1642" t="s">
        <v>717</v>
      </c>
      <c r="H9" s="1644">
        <v>1</v>
      </c>
      <c r="I9" s="1662"/>
    </row>
    <row r="10" s="114" customFormat="1" ht="17.25" customHeight="1" spans="1:9">
      <c r="A10" s="1645"/>
      <c r="B10" s="1642">
        <v>6</v>
      </c>
      <c r="C10" s="1643">
        <v>0.628472222222222</v>
      </c>
      <c r="D10" s="1642" t="s">
        <v>1396</v>
      </c>
      <c r="E10" s="1642" t="s">
        <v>1382</v>
      </c>
      <c r="F10" s="1642" t="s">
        <v>1397</v>
      </c>
      <c r="G10" s="1642" t="s">
        <v>717</v>
      </c>
      <c r="H10" s="1644">
        <v>1</v>
      </c>
      <c r="I10" s="1662"/>
    </row>
    <row r="11" s="114" customFormat="1" ht="17.25" customHeight="1" spans="1:9">
      <c r="A11" s="1645"/>
      <c r="B11" s="1646">
        <v>7</v>
      </c>
      <c r="C11" s="1647">
        <v>0.645833333333333</v>
      </c>
      <c r="D11" s="1646" t="s">
        <v>1398</v>
      </c>
      <c r="E11" s="1646" t="s">
        <v>1382</v>
      </c>
      <c r="F11" s="1646" t="s">
        <v>1399</v>
      </c>
      <c r="G11" s="1646" t="s">
        <v>715</v>
      </c>
      <c r="H11" s="1648">
        <v>1</v>
      </c>
      <c r="I11" s="1662"/>
    </row>
    <row r="12" s="114" customFormat="1" ht="17.25" customHeight="1" spans="1:9">
      <c r="A12" s="1645"/>
      <c r="B12" s="1646">
        <v>8</v>
      </c>
      <c r="C12" s="1647">
        <v>0.663194444444444</v>
      </c>
      <c r="D12" s="1646" t="s">
        <v>1400</v>
      </c>
      <c r="E12" s="1646" t="s">
        <v>1382</v>
      </c>
      <c r="F12" s="1646" t="s">
        <v>1401</v>
      </c>
      <c r="G12" s="1646" t="s">
        <v>715</v>
      </c>
      <c r="H12" s="1648">
        <v>1</v>
      </c>
      <c r="I12" s="1662"/>
    </row>
    <row r="13" s="114" customFormat="1" ht="17.25" customHeight="1" spans="1:9">
      <c r="A13" s="1645"/>
      <c r="B13" s="1649">
        <v>9</v>
      </c>
      <c r="C13" s="1650">
        <v>0.680555555555556</v>
      </c>
      <c r="D13" s="1649" t="s">
        <v>1402</v>
      </c>
      <c r="E13" s="1649" t="s">
        <v>1382</v>
      </c>
      <c r="F13" s="1649" t="s">
        <v>1403</v>
      </c>
      <c r="G13" s="1649" t="s">
        <v>717</v>
      </c>
      <c r="H13" s="1651">
        <v>1</v>
      </c>
      <c r="I13" s="1662"/>
    </row>
    <row r="14" s="114" customFormat="1" ht="17.25" customHeight="1" spans="1:9">
      <c r="A14" s="1645"/>
      <c r="B14" s="1649">
        <v>10</v>
      </c>
      <c r="C14" s="1650">
        <v>0.697916666666667</v>
      </c>
      <c r="D14" s="1649" t="s">
        <v>1404</v>
      </c>
      <c r="E14" s="1649" t="s">
        <v>1382</v>
      </c>
      <c r="F14" s="1649" t="s">
        <v>1405</v>
      </c>
      <c r="G14" s="1649" t="s">
        <v>717</v>
      </c>
      <c r="H14" s="1651">
        <v>1</v>
      </c>
      <c r="I14" s="1662"/>
    </row>
    <row r="15" s="114" customFormat="1" ht="17.25" customHeight="1" spans="1:9">
      <c r="A15" s="1645"/>
      <c r="B15" s="1646">
        <v>11</v>
      </c>
      <c r="C15" s="1647">
        <v>0.791666666666667</v>
      </c>
      <c r="D15" s="1646" t="s">
        <v>1406</v>
      </c>
      <c r="E15" s="1646" t="s">
        <v>1382</v>
      </c>
      <c r="F15" s="1646" t="s">
        <v>1407</v>
      </c>
      <c r="G15" s="1646" t="s">
        <v>715</v>
      </c>
      <c r="H15" s="1648">
        <v>1</v>
      </c>
      <c r="I15" s="1662"/>
    </row>
    <row r="16" s="114" customFormat="1" ht="17.25" customHeight="1" spans="1:9">
      <c r="A16" s="1645"/>
      <c r="B16" s="1646">
        <v>12</v>
      </c>
      <c r="C16" s="1647">
        <v>0.809027777777778</v>
      </c>
      <c r="D16" s="1646" t="s">
        <v>1408</v>
      </c>
      <c r="E16" s="1646" t="s">
        <v>1382</v>
      </c>
      <c r="F16" s="1646" t="s">
        <v>1409</v>
      </c>
      <c r="G16" s="1646" t="s">
        <v>715</v>
      </c>
      <c r="H16" s="1648">
        <v>1</v>
      </c>
      <c r="I16" s="1662"/>
    </row>
    <row r="17" s="73" customFormat="1" ht="17.25" customHeight="1" spans="1:40">
      <c r="A17" s="1645"/>
      <c r="B17" s="1649">
        <v>13</v>
      </c>
      <c r="C17" s="1650">
        <v>0.826388888888889</v>
      </c>
      <c r="D17" s="1649" t="s">
        <v>1410</v>
      </c>
      <c r="E17" s="1649" t="s">
        <v>1382</v>
      </c>
      <c r="F17" s="1649" t="s">
        <v>1411</v>
      </c>
      <c r="G17" s="1649" t="s">
        <v>717</v>
      </c>
      <c r="H17" s="1651">
        <v>1</v>
      </c>
      <c r="I17" s="1662"/>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row>
    <row r="18" s="73" customFormat="1" ht="17.25" customHeight="1" spans="1:40">
      <c r="A18" s="1645"/>
      <c r="B18" s="1649">
        <v>14</v>
      </c>
      <c r="C18" s="1650">
        <v>0.84375</v>
      </c>
      <c r="D18" s="1649" t="s">
        <v>1412</v>
      </c>
      <c r="E18" s="1649" t="s">
        <v>1382</v>
      </c>
      <c r="F18" s="1649" t="s">
        <v>1413</v>
      </c>
      <c r="G18" s="1649" t="s">
        <v>717</v>
      </c>
      <c r="H18" s="1651">
        <v>1</v>
      </c>
      <c r="I18" s="1662"/>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row>
    <row r="19" s="73" customFormat="1" ht="17.25" customHeight="1" spans="1:40">
      <c r="A19" s="1645"/>
      <c r="B19" s="1646">
        <v>15</v>
      </c>
      <c r="C19" s="1647">
        <v>0.861111111111111</v>
      </c>
      <c r="D19" s="1646" t="s">
        <v>1396</v>
      </c>
      <c r="E19" s="1646" t="s">
        <v>1382</v>
      </c>
      <c r="F19" s="1646" t="s">
        <v>1414</v>
      </c>
      <c r="G19" s="1646" t="s">
        <v>715</v>
      </c>
      <c r="H19" s="1648">
        <v>1</v>
      </c>
      <c r="I19" s="1662"/>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row>
    <row r="20" s="114" customFormat="1" ht="16" customHeight="1" spans="1:9">
      <c r="A20" s="1078">
        <v>45195</v>
      </c>
      <c r="B20" s="1652">
        <v>16</v>
      </c>
      <c r="C20" s="1653">
        <v>0.708333333333333</v>
      </c>
      <c r="D20" s="1652" t="s">
        <v>1385</v>
      </c>
      <c r="E20" s="1652" t="s">
        <v>1382</v>
      </c>
      <c r="F20" s="1652" t="s">
        <v>1402</v>
      </c>
      <c r="G20" s="1652" t="s">
        <v>717</v>
      </c>
      <c r="H20" s="1654">
        <v>1</v>
      </c>
      <c r="I20" s="1663" t="s">
        <v>1415</v>
      </c>
    </row>
    <row r="21" s="114" customFormat="1" ht="17.25" customHeight="1" spans="1:9">
      <c r="A21" s="1645" t="s">
        <v>1416</v>
      </c>
      <c r="B21" s="1649">
        <v>17</v>
      </c>
      <c r="C21" s="1650">
        <v>0.725694444444444</v>
      </c>
      <c r="D21" s="1649" t="s">
        <v>1389</v>
      </c>
      <c r="E21" s="1649" t="s">
        <v>1382</v>
      </c>
      <c r="F21" s="1649" t="s">
        <v>1404</v>
      </c>
      <c r="G21" s="1649" t="s">
        <v>717</v>
      </c>
      <c r="H21" s="1655">
        <v>1</v>
      </c>
      <c r="I21" s="1664"/>
    </row>
    <row r="22" s="114" customFormat="1" ht="17.25" customHeight="1" spans="1:9">
      <c r="A22" s="1645"/>
      <c r="B22" s="1649">
        <v>18</v>
      </c>
      <c r="C22" s="1650">
        <v>0.743055555555556</v>
      </c>
      <c r="D22" s="1649" t="s">
        <v>1395</v>
      </c>
      <c r="E22" s="1649" t="s">
        <v>1382</v>
      </c>
      <c r="F22" s="1649" t="s">
        <v>1410</v>
      </c>
      <c r="G22" s="1649" t="s">
        <v>717</v>
      </c>
      <c r="H22" s="1655">
        <v>1</v>
      </c>
      <c r="I22" s="1664"/>
    </row>
    <row r="23" s="114" customFormat="1" ht="17.25" customHeight="1" spans="1:9">
      <c r="A23" s="1645"/>
      <c r="B23" s="1649">
        <v>19</v>
      </c>
      <c r="C23" s="1650">
        <v>0.760416666666667</v>
      </c>
      <c r="D23" s="1649" t="s">
        <v>1397</v>
      </c>
      <c r="E23" s="1649" t="s">
        <v>1382</v>
      </c>
      <c r="F23" s="1649" t="s">
        <v>1412</v>
      </c>
      <c r="G23" s="1649" t="s">
        <v>717</v>
      </c>
      <c r="H23" s="1655">
        <v>1</v>
      </c>
      <c r="I23" s="1664"/>
    </row>
    <row r="24" s="114" customFormat="1" ht="17.25" customHeight="1" spans="1:9">
      <c r="A24" s="1645"/>
      <c r="B24" s="1649">
        <v>20</v>
      </c>
      <c r="C24" s="1650">
        <v>0.777777777777778</v>
      </c>
      <c r="D24" s="1649" t="s">
        <v>1417</v>
      </c>
      <c r="E24" s="1649" t="s">
        <v>1382</v>
      </c>
      <c r="F24" s="1649" t="s">
        <v>1384</v>
      </c>
      <c r="G24" s="1649" t="s">
        <v>717</v>
      </c>
      <c r="H24" s="1655">
        <v>1</v>
      </c>
      <c r="I24" s="1664"/>
    </row>
    <row r="25" s="114" customFormat="1" ht="17.25" customHeight="1" spans="1:9">
      <c r="A25" s="1645"/>
      <c r="B25" s="1649">
        <v>21</v>
      </c>
      <c r="C25" s="1650">
        <v>0.795138888888889</v>
      </c>
      <c r="D25" s="1649" t="s">
        <v>1392</v>
      </c>
      <c r="E25" s="1649" t="s">
        <v>1382</v>
      </c>
      <c r="F25" s="1649" t="s">
        <v>1388</v>
      </c>
      <c r="G25" s="1649" t="s">
        <v>717</v>
      </c>
      <c r="H25" s="1655">
        <v>1</v>
      </c>
      <c r="I25" s="1664"/>
    </row>
    <row r="26" s="114" customFormat="1" ht="17.25" customHeight="1" spans="1:9">
      <c r="A26" s="1645"/>
      <c r="B26" s="1642">
        <v>22</v>
      </c>
      <c r="C26" s="1643">
        <v>0.8125</v>
      </c>
      <c r="D26" s="1642" t="s">
        <v>1418</v>
      </c>
      <c r="E26" s="1642" t="s">
        <v>1382</v>
      </c>
      <c r="F26" s="1642" t="s">
        <v>1394</v>
      </c>
      <c r="G26" s="1642" t="s">
        <v>717</v>
      </c>
      <c r="H26" s="1656">
        <v>1</v>
      </c>
      <c r="I26" s="1664"/>
    </row>
    <row r="27" s="114" customFormat="1" ht="17.25" customHeight="1" spans="1:9">
      <c r="A27" s="1645"/>
      <c r="B27" s="1642">
        <v>23</v>
      </c>
      <c r="C27" s="1643">
        <v>0.829861111111111</v>
      </c>
      <c r="D27" s="1642" t="s">
        <v>1419</v>
      </c>
      <c r="E27" s="1642" t="s">
        <v>1382</v>
      </c>
      <c r="F27" s="1642" t="s">
        <v>1396</v>
      </c>
      <c r="G27" s="1642" t="s">
        <v>717</v>
      </c>
      <c r="H27" s="1656">
        <v>1</v>
      </c>
      <c r="I27" s="1664"/>
    </row>
    <row r="28" s="114" customFormat="1" ht="18" customHeight="1" spans="1:9">
      <c r="A28" s="1078">
        <v>45196</v>
      </c>
      <c r="B28" s="1557">
        <v>24</v>
      </c>
      <c r="C28" s="1640">
        <v>0.541666666666667</v>
      </c>
      <c r="D28" s="1557" t="s">
        <v>1402</v>
      </c>
      <c r="E28" s="1557" t="s">
        <v>1382</v>
      </c>
      <c r="F28" s="1557" t="s">
        <v>1417</v>
      </c>
      <c r="G28" s="1557" t="s">
        <v>717</v>
      </c>
      <c r="H28" s="1557">
        <v>1</v>
      </c>
      <c r="I28" s="1012" t="s">
        <v>1420</v>
      </c>
    </row>
    <row r="29" s="114" customFormat="1" ht="17.25" customHeight="1" spans="1:9">
      <c r="A29" s="1657" t="s">
        <v>1421</v>
      </c>
      <c r="B29" s="1642">
        <v>25</v>
      </c>
      <c r="C29" s="1643">
        <v>0.559027777777778</v>
      </c>
      <c r="D29" s="1642" t="s">
        <v>1404</v>
      </c>
      <c r="E29" s="1642" t="s">
        <v>1382</v>
      </c>
      <c r="F29" s="1642" t="s">
        <v>1392</v>
      </c>
      <c r="G29" s="1642" t="s">
        <v>717</v>
      </c>
      <c r="H29" s="1642">
        <v>1</v>
      </c>
      <c r="I29" s="1665"/>
    </row>
    <row r="30" s="114" customFormat="1" ht="17.25" customHeight="1" spans="1:9">
      <c r="A30" s="1657"/>
      <c r="B30" s="1646">
        <v>26</v>
      </c>
      <c r="C30" s="1647">
        <v>0.576388888888889</v>
      </c>
      <c r="D30" s="1646" t="s">
        <v>1422</v>
      </c>
      <c r="E30" s="1646" t="s">
        <v>1382</v>
      </c>
      <c r="F30" s="1646" t="s">
        <v>1390</v>
      </c>
      <c r="G30" s="1646" t="s">
        <v>715</v>
      </c>
      <c r="H30" s="1646">
        <v>1</v>
      </c>
      <c r="I30" s="1665"/>
    </row>
    <row r="31" s="114" customFormat="1" ht="17.25" customHeight="1" spans="1:9">
      <c r="A31" s="1657"/>
      <c r="B31" s="1646">
        <v>27</v>
      </c>
      <c r="C31" s="1647">
        <v>0.59375</v>
      </c>
      <c r="D31" s="1646" t="s">
        <v>1393</v>
      </c>
      <c r="E31" s="1646" t="s">
        <v>1382</v>
      </c>
      <c r="F31" s="1646" t="s">
        <v>1407</v>
      </c>
      <c r="G31" s="1646" t="s">
        <v>715</v>
      </c>
      <c r="H31" s="1646">
        <v>1</v>
      </c>
      <c r="I31" s="1665"/>
    </row>
    <row r="32" s="114" customFormat="1" ht="17.25" customHeight="1" spans="1:9">
      <c r="A32" s="1657"/>
      <c r="B32" s="1642">
        <v>28</v>
      </c>
      <c r="C32" s="1643">
        <v>0.611111111111111</v>
      </c>
      <c r="D32" s="1642" t="s">
        <v>1410</v>
      </c>
      <c r="E32" s="1642" t="s">
        <v>1382</v>
      </c>
      <c r="F32" s="1642" t="s">
        <v>1418</v>
      </c>
      <c r="G32" s="1642" t="s">
        <v>717</v>
      </c>
      <c r="H32" s="1642">
        <v>1</v>
      </c>
      <c r="I32" s="1665"/>
    </row>
    <row r="33" s="114" customFormat="1" ht="17.25" customHeight="1" spans="1:9">
      <c r="A33" s="1657"/>
      <c r="B33" s="1642">
        <v>29</v>
      </c>
      <c r="C33" s="1643">
        <v>0.628472222222222</v>
      </c>
      <c r="D33" s="1642" t="s">
        <v>1412</v>
      </c>
      <c r="E33" s="1642" t="s">
        <v>1382</v>
      </c>
      <c r="F33" s="1642" t="s">
        <v>1419</v>
      </c>
      <c r="G33" s="1642" t="s">
        <v>717</v>
      </c>
      <c r="H33" s="1642">
        <v>1</v>
      </c>
      <c r="I33" s="1665"/>
    </row>
    <row r="34" s="114" customFormat="1" ht="17.25" customHeight="1" spans="1:9">
      <c r="A34" s="1657"/>
      <c r="B34" s="1646">
        <v>30</v>
      </c>
      <c r="C34" s="1647">
        <v>0.645833333333333</v>
      </c>
      <c r="D34" s="1646" t="s">
        <v>1399</v>
      </c>
      <c r="E34" s="1646" t="s">
        <v>1382</v>
      </c>
      <c r="F34" s="1646" t="s">
        <v>1409</v>
      </c>
      <c r="G34" s="1646" t="s">
        <v>715</v>
      </c>
      <c r="H34" s="1646">
        <v>1</v>
      </c>
      <c r="I34" s="1665"/>
    </row>
    <row r="35" s="114" customFormat="1" ht="17.25" customHeight="1" spans="1:9">
      <c r="A35" s="1657"/>
      <c r="B35" s="1646">
        <v>31</v>
      </c>
      <c r="C35" s="1647">
        <v>0.663194444444444</v>
      </c>
      <c r="D35" s="1646" t="s">
        <v>1401</v>
      </c>
      <c r="E35" s="1646" t="s">
        <v>1382</v>
      </c>
      <c r="F35" s="1646" t="s">
        <v>1414</v>
      </c>
      <c r="G35" s="1646" t="s">
        <v>715</v>
      </c>
      <c r="H35" s="1646">
        <v>1</v>
      </c>
      <c r="I35" s="1665"/>
    </row>
    <row r="36" s="114" customFormat="1" ht="17.25" customHeight="1" spans="1:9">
      <c r="A36" s="1657"/>
      <c r="B36" s="1649">
        <v>32</v>
      </c>
      <c r="C36" s="1650">
        <v>0.680555555555556</v>
      </c>
      <c r="D36" s="1649" t="s">
        <v>1403</v>
      </c>
      <c r="E36" s="1649" t="s">
        <v>1382</v>
      </c>
      <c r="F36" s="1649" t="s">
        <v>1385</v>
      </c>
      <c r="G36" s="1649" t="s">
        <v>717</v>
      </c>
      <c r="H36" s="1649">
        <v>1</v>
      </c>
      <c r="I36" s="1665"/>
    </row>
    <row r="37" s="114" customFormat="1" ht="17.25" customHeight="1" spans="1:9">
      <c r="A37" s="1657"/>
      <c r="B37" s="1649">
        <v>33</v>
      </c>
      <c r="C37" s="1650">
        <v>0.697916666666667</v>
      </c>
      <c r="D37" s="1649" t="s">
        <v>1405</v>
      </c>
      <c r="E37" s="1649" t="s">
        <v>1382</v>
      </c>
      <c r="F37" s="1649" t="s">
        <v>1389</v>
      </c>
      <c r="G37" s="1649" t="s">
        <v>717</v>
      </c>
      <c r="H37" s="1649">
        <v>1</v>
      </c>
      <c r="I37" s="1665"/>
    </row>
    <row r="38" s="114" customFormat="1" ht="17.25" customHeight="1" spans="1:9">
      <c r="A38" s="1657"/>
      <c r="B38" s="1646">
        <v>34</v>
      </c>
      <c r="C38" s="1647">
        <v>0.791666666666667</v>
      </c>
      <c r="D38" s="1646" t="s">
        <v>1392</v>
      </c>
      <c r="E38" s="1646" t="s">
        <v>1382</v>
      </c>
      <c r="F38" s="1646" t="s">
        <v>1406</v>
      </c>
      <c r="G38" s="1646" t="s">
        <v>715</v>
      </c>
      <c r="H38" s="1646">
        <v>1</v>
      </c>
      <c r="I38" s="1665"/>
    </row>
    <row r="39" s="114" customFormat="1" ht="17.25" customHeight="1" spans="1:9">
      <c r="A39" s="1657"/>
      <c r="B39" s="1646">
        <v>35</v>
      </c>
      <c r="C39" s="1647">
        <v>0.809027777777778</v>
      </c>
      <c r="D39" s="1646" t="s">
        <v>1398</v>
      </c>
      <c r="E39" s="1646" t="s">
        <v>1382</v>
      </c>
      <c r="F39" s="1646" t="s">
        <v>1408</v>
      </c>
      <c r="G39" s="1646" t="s">
        <v>715</v>
      </c>
      <c r="H39" s="1646">
        <v>1</v>
      </c>
      <c r="I39" s="1665"/>
    </row>
    <row r="40" s="114" customFormat="1" ht="17.25" customHeight="1" spans="1:9">
      <c r="A40" s="1657"/>
      <c r="B40" s="1649">
        <v>36</v>
      </c>
      <c r="C40" s="1650">
        <v>0.826388888888889</v>
      </c>
      <c r="D40" s="1649" t="s">
        <v>1411</v>
      </c>
      <c r="E40" s="1649" t="s">
        <v>1382</v>
      </c>
      <c r="F40" s="1649" t="s">
        <v>1395</v>
      </c>
      <c r="G40" s="1649" t="s">
        <v>717</v>
      </c>
      <c r="H40" s="1649">
        <v>1</v>
      </c>
      <c r="I40" s="1665"/>
    </row>
    <row r="41" s="114" customFormat="1" ht="17.25" customHeight="1" spans="1:9">
      <c r="A41" s="1657"/>
      <c r="B41" s="1649">
        <v>37</v>
      </c>
      <c r="C41" s="1650">
        <v>0.84375</v>
      </c>
      <c r="D41" s="1649" t="s">
        <v>1413</v>
      </c>
      <c r="E41" s="1649" t="s">
        <v>1382</v>
      </c>
      <c r="F41" s="1649" t="s">
        <v>1397</v>
      </c>
      <c r="G41" s="1649" t="s">
        <v>717</v>
      </c>
      <c r="H41" s="1649">
        <v>1</v>
      </c>
      <c r="I41" s="1665"/>
    </row>
    <row r="42" s="114" customFormat="1" ht="17.25" customHeight="1" spans="1:9">
      <c r="A42" s="1658"/>
      <c r="B42" s="1646">
        <v>38</v>
      </c>
      <c r="C42" s="1647">
        <v>0.861111111111111</v>
      </c>
      <c r="D42" s="1646" t="s">
        <v>1400</v>
      </c>
      <c r="E42" s="1646" t="s">
        <v>1382</v>
      </c>
      <c r="F42" s="1646" t="s">
        <v>1396</v>
      </c>
      <c r="G42" s="1646" t="s">
        <v>715</v>
      </c>
      <c r="H42" s="1646">
        <v>1</v>
      </c>
      <c r="I42" s="1666"/>
    </row>
    <row r="43" s="114" customFormat="1" ht="18" customHeight="1" spans="1:9">
      <c r="A43" s="1078">
        <v>45197</v>
      </c>
      <c r="B43" s="1652">
        <v>39</v>
      </c>
      <c r="C43" s="1653">
        <v>0.708333333333333</v>
      </c>
      <c r="D43" s="1652" t="s">
        <v>1417</v>
      </c>
      <c r="E43" s="1652" t="s">
        <v>1382</v>
      </c>
      <c r="F43" s="1652" t="s">
        <v>1403</v>
      </c>
      <c r="G43" s="1652" t="s">
        <v>717</v>
      </c>
      <c r="H43" s="1652">
        <v>1</v>
      </c>
      <c r="I43" s="42" t="s">
        <v>1423</v>
      </c>
    </row>
    <row r="44" s="114" customFormat="1" ht="17.25" customHeight="1" spans="1:9">
      <c r="A44" s="1645" t="s">
        <v>1424</v>
      </c>
      <c r="B44" s="1649">
        <v>40</v>
      </c>
      <c r="C44" s="1650">
        <v>0.725694444444444</v>
      </c>
      <c r="D44" s="1649" t="s">
        <v>1392</v>
      </c>
      <c r="E44" s="1649" t="s">
        <v>1382</v>
      </c>
      <c r="F44" s="1649" t="s">
        <v>1405</v>
      </c>
      <c r="G44" s="1649" t="s">
        <v>717</v>
      </c>
      <c r="H44" s="1649">
        <v>1</v>
      </c>
      <c r="I44" s="46"/>
    </row>
    <row r="45" s="114" customFormat="1" ht="17.25" customHeight="1" spans="1:9">
      <c r="A45" s="1645"/>
      <c r="B45" s="1649">
        <v>41</v>
      </c>
      <c r="C45" s="1650">
        <v>0.743055555555556</v>
      </c>
      <c r="D45" s="1649" t="s">
        <v>1418</v>
      </c>
      <c r="E45" s="1649" t="s">
        <v>1382</v>
      </c>
      <c r="F45" s="1649" t="s">
        <v>1411</v>
      </c>
      <c r="G45" s="1649" t="s">
        <v>717</v>
      </c>
      <c r="H45" s="1649">
        <v>1</v>
      </c>
      <c r="I45" s="46"/>
    </row>
    <row r="46" s="114" customFormat="1" ht="17.25" customHeight="1" spans="1:9">
      <c r="A46" s="1645"/>
      <c r="B46" s="1649">
        <v>42</v>
      </c>
      <c r="C46" s="1650">
        <v>0.760416666666667</v>
      </c>
      <c r="D46" s="1649" t="s">
        <v>1419</v>
      </c>
      <c r="E46" s="1649" t="s">
        <v>1382</v>
      </c>
      <c r="F46" s="1649" t="s">
        <v>1413</v>
      </c>
      <c r="G46" s="1649" t="s">
        <v>717</v>
      </c>
      <c r="H46" s="1649">
        <v>1</v>
      </c>
      <c r="I46" s="46"/>
    </row>
    <row r="47" s="114" customFormat="1" ht="17.25" customHeight="1" spans="1:9">
      <c r="A47" s="1645"/>
      <c r="B47" s="1649">
        <v>43</v>
      </c>
      <c r="C47" s="1650">
        <v>0.777777777777778</v>
      </c>
      <c r="D47" s="1649" t="s">
        <v>1384</v>
      </c>
      <c r="E47" s="1649" t="s">
        <v>1382</v>
      </c>
      <c r="F47" s="1649" t="s">
        <v>1402</v>
      </c>
      <c r="G47" s="1649" t="s">
        <v>717</v>
      </c>
      <c r="H47" s="1649">
        <v>1</v>
      </c>
      <c r="I47" s="46"/>
    </row>
    <row r="48" s="114" customFormat="1" ht="17.25" customHeight="1" spans="1:9">
      <c r="A48" s="1645"/>
      <c r="B48" s="1649">
        <v>44</v>
      </c>
      <c r="C48" s="1650">
        <v>0.795138888888889</v>
      </c>
      <c r="D48" s="1649" t="s">
        <v>1388</v>
      </c>
      <c r="E48" s="1649" t="s">
        <v>1382</v>
      </c>
      <c r="F48" s="1649" t="s">
        <v>1404</v>
      </c>
      <c r="G48" s="1649" t="s">
        <v>717</v>
      </c>
      <c r="H48" s="1649">
        <v>1</v>
      </c>
      <c r="I48" s="46"/>
    </row>
    <row r="49" s="114" customFormat="1" ht="17.25" customHeight="1" spans="1:9">
      <c r="A49" s="1645"/>
      <c r="B49" s="1642">
        <v>45</v>
      </c>
      <c r="C49" s="1643">
        <v>0.8125</v>
      </c>
      <c r="D49" s="1642" t="s">
        <v>1394</v>
      </c>
      <c r="E49" s="1642" t="s">
        <v>1382</v>
      </c>
      <c r="F49" s="1642" t="s">
        <v>1410</v>
      </c>
      <c r="G49" s="1642" t="s">
        <v>717</v>
      </c>
      <c r="H49" s="1642">
        <v>1</v>
      </c>
      <c r="I49" s="46"/>
    </row>
    <row r="50" s="114" customFormat="1" ht="17.25" customHeight="1" spans="1:9">
      <c r="A50" s="1645"/>
      <c r="B50" s="1642">
        <v>46</v>
      </c>
      <c r="C50" s="1643">
        <v>0.829861111111111</v>
      </c>
      <c r="D50" s="1642" t="s">
        <v>1396</v>
      </c>
      <c r="E50" s="1642" t="s">
        <v>1382</v>
      </c>
      <c r="F50" s="1642" t="s">
        <v>1412</v>
      </c>
      <c r="G50" s="1642" t="s">
        <v>717</v>
      </c>
      <c r="H50" s="1642">
        <v>1</v>
      </c>
      <c r="I50" s="1667"/>
    </row>
    <row r="51" s="114" customFormat="1" ht="17.25" customHeight="1" spans="1:9">
      <c r="A51" s="1078">
        <v>45198</v>
      </c>
      <c r="B51" s="1557">
        <v>47</v>
      </c>
      <c r="C51" s="1640">
        <v>0.541666666666667</v>
      </c>
      <c r="D51" s="1557" t="s">
        <v>1403</v>
      </c>
      <c r="E51" s="1557" t="s">
        <v>1382</v>
      </c>
      <c r="F51" s="1557" t="s">
        <v>1384</v>
      </c>
      <c r="G51" s="1557" t="s">
        <v>717</v>
      </c>
      <c r="H51" s="1557">
        <v>1</v>
      </c>
      <c r="I51" s="1666" t="s">
        <v>1425</v>
      </c>
    </row>
    <row r="52" s="114" customFormat="1" ht="17.25" customHeight="1" spans="1:9">
      <c r="A52" s="1659" t="s">
        <v>1426</v>
      </c>
      <c r="B52" s="1642">
        <v>48</v>
      </c>
      <c r="C52" s="1643">
        <v>0.559027777777778</v>
      </c>
      <c r="D52" s="1642" t="s">
        <v>1405</v>
      </c>
      <c r="E52" s="1642" t="s">
        <v>1382</v>
      </c>
      <c r="F52" s="1642" t="s">
        <v>1388</v>
      </c>
      <c r="G52" s="1642" t="s">
        <v>717</v>
      </c>
      <c r="H52" s="1642">
        <v>1</v>
      </c>
      <c r="I52" s="46"/>
    </row>
    <row r="53" s="114" customFormat="1" ht="17.25" customHeight="1" spans="1:9">
      <c r="A53" s="1659"/>
      <c r="B53" s="1646">
        <v>49</v>
      </c>
      <c r="C53" s="1647">
        <v>0.576388888888889</v>
      </c>
      <c r="D53" s="1646" t="s">
        <v>1391</v>
      </c>
      <c r="E53" s="1646" t="s">
        <v>1382</v>
      </c>
      <c r="F53" s="1646" t="s">
        <v>1422</v>
      </c>
      <c r="G53" s="1646" t="s">
        <v>715</v>
      </c>
      <c r="H53" s="1646">
        <v>1</v>
      </c>
      <c r="I53" s="46"/>
    </row>
    <row r="54" s="114" customFormat="1" ht="17.25" customHeight="1" spans="1:9">
      <c r="A54" s="1659"/>
      <c r="B54" s="1646">
        <v>50</v>
      </c>
      <c r="C54" s="1647">
        <v>0.59375</v>
      </c>
      <c r="D54" s="1646" t="s">
        <v>1406</v>
      </c>
      <c r="E54" s="1646" t="s">
        <v>1382</v>
      </c>
      <c r="F54" s="1646" t="s">
        <v>1393</v>
      </c>
      <c r="G54" s="1646" t="s">
        <v>715</v>
      </c>
      <c r="H54" s="1646">
        <v>1</v>
      </c>
      <c r="I54" s="46"/>
    </row>
    <row r="55" s="114" customFormat="1" ht="17.25" customHeight="1" spans="1:9">
      <c r="A55" s="1659"/>
      <c r="B55" s="1642">
        <v>51</v>
      </c>
      <c r="C55" s="1643">
        <v>0.611111111111111</v>
      </c>
      <c r="D55" s="1642" t="s">
        <v>1411</v>
      </c>
      <c r="E55" s="1642" t="s">
        <v>1382</v>
      </c>
      <c r="F55" s="1642" t="s">
        <v>1394</v>
      </c>
      <c r="G55" s="1642" t="s">
        <v>717</v>
      </c>
      <c r="H55" s="1642">
        <v>1</v>
      </c>
      <c r="I55" s="46"/>
    </row>
    <row r="56" s="114" customFormat="1" ht="17.25" customHeight="1" spans="1:9">
      <c r="A56" s="1659"/>
      <c r="B56" s="1642">
        <v>52</v>
      </c>
      <c r="C56" s="1643">
        <v>0.628472222222222</v>
      </c>
      <c r="D56" s="1642" t="s">
        <v>1413</v>
      </c>
      <c r="E56" s="1642" t="s">
        <v>1382</v>
      </c>
      <c r="F56" s="1642" t="s">
        <v>1396</v>
      </c>
      <c r="G56" s="1642" t="s">
        <v>717</v>
      </c>
      <c r="H56" s="1642">
        <v>1</v>
      </c>
      <c r="I56" s="46"/>
    </row>
    <row r="57" s="114" customFormat="1" ht="17.25" customHeight="1" spans="1:9">
      <c r="A57" s="1659"/>
      <c r="B57" s="1646">
        <v>53</v>
      </c>
      <c r="C57" s="1647">
        <v>0.645833333333333</v>
      </c>
      <c r="D57" s="1646" t="s">
        <v>1408</v>
      </c>
      <c r="E57" s="1646" t="s">
        <v>1382</v>
      </c>
      <c r="F57" s="1646" t="s">
        <v>1399</v>
      </c>
      <c r="G57" s="1646" t="s">
        <v>715</v>
      </c>
      <c r="H57" s="1646">
        <v>1</v>
      </c>
      <c r="I57" s="46"/>
    </row>
    <row r="58" s="114" customFormat="1" ht="17.25" customHeight="1" spans="1:9">
      <c r="A58" s="1659"/>
      <c r="B58" s="1646">
        <v>54</v>
      </c>
      <c r="C58" s="1647">
        <v>0.663194444444444</v>
      </c>
      <c r="D58" s="1646" t="s">
        <v>1427</v>
      </c>
      <c r="E58" s="1646" t="s">
        <v>1382</v>
      </c>
      <c r="F58" s="1646" t="s">
        <v>1401</v>
      </c>
      <c r="G58" s="1646" t="s">
        <v>715</v>
      </c>
      <c r="H58" s="1646">
        <v>1</v>
      </c>
      <c r="I58" s="46"/>
    </row>
    <row r="59" s="114" customFormat="1" ht="17.25" customHeight="1" spans="1:9">
      <c r="A59" s="1659"/>
      <c r="B59" s="1649">
        <v>55</v>
      </c>
      <c r="C59" s="1650">
        <v>0.680555555555556</v>
      </c>
      <c r="D59" s="1649" t="s">
        <v>1385</v>
      </c>
      <c r="E59" s="1649" t="s">
        <v>1382</v>
      </c>
      <c r="F59" s="1649" t="s">
        <v>1417</v>
      </c>
      <c r="G59" s="1649" t="s">
        <v>717</v>
      </c>
      <c r="H59" s="1649">
        <v>1</v>
      </c>
      <c r="I59" s="46"/>
    </row>
    <row r="60" s="114" customFormat="1" ht="17.25" customHeight="1" spans="1:9">
      <c r="A60" s="1659"/>
      <c r="B60" s="1649">
        <v>56</v>
      </c>
      <c r="C60" s="1650">
        <v>0.697916666666667</v>
      </c>
      <c r="D60" s="1649" t="s">
        <v>1389</v>
      </c>
      <c r="E60" s="1649" t="s">
        <v>1382</v>
      </c>
      <c r="F60" s="1649" t="s">
        <v>1392</v>
      </c>
      <c r="G60" s="1649" t="s">
        <v>717</v>
      </c>
      <c r="H60" s="1649">
        <v>1</v>
      </c>
      <c r="I60" s="46"/>
    </row>
    <row r="61" s="114" customFormat="1" ht="17.25" customHeight="1" spans="1:9">
      <c r="A61" s="1659"/>
      <c r="B61" s="1646">
        <v>57</v>
      </c>
      <c r="C61" s="1647">
        <v>0.791666666666667</v>
      </c>
      <c r="D61" s="1646" t="s">
        <v>1407</v>
      </c>
      <c r="E61" s="1646" t="s">
        <v>1382</v>
      </c>
      <c r="F61" s="1646" t="s">
        <v>1392</v>
      </c>
      <c r="G61" s="1646" t="s">
        <v>715</v>
      </c>
      <c r="H61" s="1646">
        <v>1</v>
      </c>
      <c r="I61" s="46"/>
    </row>
    <row r="62" s="114" customFormat="1" ht="17.25" customHeight="1" spans="1:9">
      <c r="A62" s="1659"/>
      <c r="B62" s="1646">
        <v>58</v>
      </c>
      <c r="C62" s="1647">
        <v>0.809027777777778</v>
      </c>
      <c r="D62" s="1646" t="s">
        <v>1409</v>
      </c>
      <c r="E62" s="1646" t="s">
        <v>1382</v>
      </c>
      <c r="F62" s="1646" t="s">
        <v>1398</v>
      </c>
      <c r="G62" s="1646" t="s">
        <v>715</v>
      </c>
      <c r="H62" s="1646">
        <v>1</v>
      </c>
      <c r="I62" s="46"/>
    </row>
    <row r="63" s="114" customFormat="1" ht="17.25" customHeight="1" spans="1:9">
      <c r="A63" s="1659"/>
      <c r="B63" s="1649">
        <v>59</v>
      </c>
      <c r="C63" s="1650">
        <v>0.826388888888889</v>
      </c>
      <c r="D63" s="1649" t="s">
        <v>1395</v>
      </c>
      <c r="E63" s="1649" t="s">
        <v>1382</v>
      </c>
      <c r="F63" s="1649" t="s">
        <v>1418</v>
      </c>
      <c r="G63" s="1649" t="s">
        <v>717</v>
      </c>
      <c r="H63" s="1649">
        <v>1</v>
      </c>
      <c r="I63" s="46"/>
    </row>
    <row r="64" s="114" customFormat="1" ht="17.25" customHeight="1" spans="1:9">
      <c r="A64" s="1659"/>
      <c r="B64" s="1649">
        <v>60</v>
      </c>
      <c r="C64" s="1650">
        <v>0.84375</v>
      </c>
      <c r="D64" s="1649" t="s">
        <v>1397</v>
      </c>
      <c r="E64" s="1649" t="s">
        <v>1382</v>
      </c>
      <c r="F64" s="1649" t="s">
        <v>1419</v>
      </c>
      <c r="G64" s="1649" t="s">
        <v>717</v>
      </c>
      <c r="H64" s="1649">
        <v>1</v>
      </c>
      <c r="I64" s="46"/>
    </row>
    <row r="65" s="114" customFormat="1" ht="17.25" customHeight="1" spans="1:9">
      <c r="A65" s="1659"/>
      <c r="B65" s="1646">
        <v>61</v>
      </c>
      <c r="C65" s="1647">
        <v>0.861111111111111</v>
      </c>
      <c r="D65" s="1668" t="s">
        <v>1414</v>
      </c>
      <c r="E65" s="1668" t="s">
        <v>1382</v>
      </c>
      <c r="F65" s="1668" t="s">
        <v>1400</v>
      </c>
      <c r="G65" s="1668" t="s">
        <v>715</v>
      </c>
      <c r="H65" s="1668">
        <v>1</v>
      </c>
      <c r="I65" s="46"/>
    </row>
    <row r="66" s="114" customFormat="1" ht="16" customHeight="1" spans="1:9">
      <c r="A66" s="1078">
        <v>45199</v>
      </c>
      <c r="B66" s="1669">
        <v>62</v>
      </c>
      <c r="C66" s="1670">
        <v>0.541666666666667</v>
      </c>
      <c r="D66" s="1671" t="s">
        <v>1428</v>
      </c>
      <c r="E66" s="1671" t="s">
        <v>1382</v>
      </c>
      <c r="F66" s="1671" t="s">
        <v>1429</v>
      </c>
      <c r="G66" s="1671" t="s">
        <v>715</v>
      </c>
      <c r="H66" s="1671">
        <v>1</v>
      </c>
      <c r="I66" s="1663" t="s">
        <v>1430</v>
      </c>
    </row>
    <row r="67" s="114" customFormat="1" ht="17.25" customHeight="1" spans="1:9">
      <c r="A67" s="1645" t="s">
        <v>1431</v>
      </c>
      <c r="B67" s="1642">
        <v>63</v>
      </c>
      <c r="C67" s="1672">
        <v>0.559027777777778</v>
      </c>
      <c r="D67" s="415" t="s">
        <v>1428</v>
      </c>
      <c r="E67" s="415" t="s">
        <v>1382</v>
      </c>
      <c r="F67" s="415" t="s">
        <v>1429</v>
      </c>
      <c r="G67" s="415" t="s">
        <v>717</v>
      </c>
      <c r="H67" s="415">
        <v>1</v>
      </c>
      <c r="I67" s="1664"/>
    </row>
    <row r="68" s="114" customFormat="1" ht="17.25" customHeight="1" spans="1:9">
      <c r="A68" s="1645"/>
      <c r="B68" s="1673">
        <v>64</v>
      </c>
      <c r="C68" s="1674">
        <v>0.576388888888889</v>
      </c>
      <c r="D68" s="1675" t="s">
        <v>1432</v>
      </c>
      <c r="E68" s="1675" t="s">
        <v>1382</v>
      </c>
      <c r="F68" s="1675" t="s">
        <v>1433</v>
      </c>
      <c r="G68" s="1675" t="s">
        <v>715</v>
      </c>
      <c r="H68" s="1675">
        <v>1</v>
      </c>
      <c r="I68" s="1664"/>
    </row>
    <row r="69" s="114" customFormat="1" ht="17.25" customHeight="1" spans="1:9">
      <c r="A69" s="1645"/>
      <c r="B69" s="1642">
        <v>65</v>
      </c>
      <c r="C69" s="1672">
        <v>0.59375</v>
      </c>
      <c r="D69" s="415" t="s">
        <v>1432</v>
      </c>
      <c r="E69" s="415" t="s">
        <v>1382</v>
      </c>
      <c r="F69" s="415" t="s">
        <v>1433</v>
      </c>
      <c r="G69" s="415" t="s">
        <v>717</v>
      </c>
      <c r="H69" s="415">
        <v>1</v>
      </c>
      <c r="I69" s="1664"/>
    </row>
    <row r="70" s="114" customFormat="1" ht="17.25" customHeight="1" spans="1:9">
      <c r="A70" s="1645"/>
      <c r="B70" s="1673">
        <v>66</v>
      </c>
      <c r="C70" s="1674">
        <v>0.611111111111111</v>
      </c>
      <c r="D70" s="1675" t="s">
        <v>1434</v>
      </c>
      <c r="E70" s="1675" t="s">
        <v>1382</v>
      </c>
      <c r="F70" s="1675" t="s">
        <v>1435</v>
      </c>
      <c r="G70" s="1675" t="s">
        <v>715</v>
      </c>
      <c r="H70" s="1675">
        <v>1</v>
      </c>
      <c r="I70" s="1664"/>
    </row>
    <row r="71" s="114" customFormat="1" ht="17.25" customHeight="1" spans="1:9">
      <c r="A71" s="1645"/>
      <c r="B71" s="1642">
        <v>67</v>
      </c>
      <c r="C71" s="1672">
        <v>0.628472222222222</v>
      </c>
      <c r="D71" s="415" t="s">
        <v>1434</v>
      </c>
      <c r="E71" s="415" t="s">
        <v>1382</v>
      </c>
      <c r="F71" s="415" t="s">
        <v>1435</v>
      </c>
      <c r="G71" s="415" t="s">
        <v>717</v>
      </c>
      <c r="H71" s="415">
        <v>1</v>
      </c>
      <c r="I71" s="1664"/>
    </row>
    <row r="72" s="114" customFormat="1" ht="17.25" customHeight="1" spans="1:9">
      <c r="A72" s="1645"/>
      <c r="B72" s="1673">
        <v>68</v>
      </c>
      <c r="C72" s="1674">
        <v>0.645833333333333</v>
      </c>
      <c r="D72" s="1675" t="s">
        <v>1436</v>
      </c>
      <c r="E72" s="1675" t="s">
        <v>1382</v>
      </c>
      <c r="F72" s="1675" t="s">
        <v>1437</v>
      </c>
      <c r="G72" s="1675" t="s">
        <v>715</v>
      </c>
      <c r="H72" s="1675">
        <v>1</v>
      </c>
      <c r="I72" s="1664"/>
    </row>
    <row r="73" s="114" customFormat="1" ht="17.25" customHeight="1" spans="1:9">
      <c r="A73" s="1645"/>
      <c r="B73" s="1642">
        <v>69</v>
      </c>
      <c r="C73" s="1672">
        <v>0.663194444444444</v>
      </c>
      <c r="D73" s="415" t="s">
        <v>1436</v>
      </c>
      <c r="E73" s="415" t="s">
        <v>1382</v>
      </c>
      <c r="F73" s="415" t="s">
        <v>1437</v>
      </c>
      <c r="G73" s="415" t="s">
        <v>717</v>
      </c>
      <c r="H73" s="415">
        <v>1</v>
      </c>
      <c r="I73" s="1664"/>
    </row>
    <row r="74" s="114" customFormat="1" ht="17.25" customHeight="1" spans="1:9">
      <c r="A74" s="1645"/>
      <c r="B74" s="1673">
        <v>70</v>
      </c>
      <c r="C74" s="1674">
        <v>0.75</v>
      </c>
      <c r="D74" s="1675" t="s">
        <v>1438</v>
      </c>
      <c r="E74" s="1675" t="s">
        <v>1382</v>
      </c>
      <c r="F74" s="1675" t="s">
        <v>1439</v>
      </c>
      <c r="G74" s="1675" t="s">
        <v>715</v>
      </c>
      <c r="H74" s="1675">
        <v>1</v>
      </c>
      <c r="I74" s="1664" t="s">
        <v>1430</v>
      </c>
    </row>
    <row r="75" s="114" customFormat="1" ht="17.25" customHeight="1" spans="1:9">
      <c r="A75" s="1645"/>
      <c r="B75" s="1642">
        <v>71</v>
      </c>
      <c r="C75" s="1672">
        <v>0.767361111111111</v>
      </c>
      <c r="D75" s="415" t="s">
        <v>1438</v>
      </c>
      <c r="E75" s="415" t="s">
        <v>1382</v>
      </c>
      <c r="F75" s="415" t="s">
        <v>1440</v>
      </c>
      <c r="G75" s="415" t="s">
        <v>717</v>
      </c>
      <c r="H75" s="415">
        <v>1</v>
      </c>
      <c r="I75" s="1664"/>
    </row>
    <row r="76" s="114" customFormat="1" ht="17.25" customHeight="1" spans="1:9">
      <c r="A76" s="1645"/>
      <c r="B76" s="1673">
        <v>72</v>
      </c>
      <c r="C76" s="1674">
        <v>0.784722222222222</v>
      </c>
      <c r="D76" s="1675" t="s">
        <v>1441</v>
      </c>
      <c r="E76" s="1675" t="s">
        <v>1382</v>
      </c>
      <c r="F76" s="1675" t="s">
        <v>1442</v>
      </c>
      <c r="G76" s="1675" t="s">
        <v>715</v>
      </c>
      <c r="H76" s="1675">
        <v>1</v>
      </c>
      <c r="I76" s="1664"/>
    </row>
    <row r="77" s="114" customFormat="1" ht="17.25" customHeight="1" spans="1:9">
      <c r="A77" s="1645"/>
      <c r="B77" s="1642">
        <v>73</v>
      </c>
      <c r="C77" s="1672">
        <v>0.802083333333333</v>
      </c>
      <c r="D77" s="415" t="s">
        <v>1441</v>
      </c>
      <c r="E77" s="415" t="s">
        <v>1382</v>
      </c>
      <c r="F77" s="415" t="s">
        <v>1443</v>
      </c>
      <c r="G77" s="415" t="s">
        <v>717</v>
      </c>
      <c r="H77" s="415">
        <v>1</v>
      </c>
      <c r="I77" s="1664"/>
    </row>
    <row r="78" s="114" customFormat="1" ht="17.25" customHeight="1" spans="1:9">
      <c r="A78" s="1645"/>
      <c r="B78" s="1673">
        <v>74</v>
      </c>
      <c r="C78" s="1674">
        <v>0.819444444444444</v>
      </c>
      <c r="D78" s="1675" t="s">
        <v>1444</v>
      </c>
      <c r="E78" s="1675" t="s">
        <v>1382</v>
      </c>
      <c r="F78" s="1675" t="s">
        <v>1445</v>
      </c>
      <c r="G78" s="1675" t="s">
        <v>715</v>
      </c>
      <c r="H78" s="1675">
        <v>1</v>
      </c>
      <c r="I78" s="1664"/>
    </row>
    <row r="79" s="114" customFormat="1" ht="17.25" customHeight="1" spans="1:9">
      <c r="A79" s="1645"/>
      <c r="B79" s="1642">
        <v>75</v>
      </c>
      <c r="C79" s="1672">
        <v>0.836805555555556</v>
      </c>
      <c r="D79" s="415" t="s">
        <v>1444</v>
      </c>
      <c r="E79" s="415" t="s">
        <v>1382</v>
      </c>
      <c r="F79" s="415" t="s">
        <v>1446</v>
      </c>
      <c r="G79" s="415" t="s">
        <v>717</v>
      </c>
      <c r="H79" s="415">
        <v>1</v>
      </c>
      <c r="I79" s="1664"/>
    </row>
    <row r="80" s="114" customFormat="1" ht="17.25" customHeight="1" spans="1:9">
      <c r="A80" s="1645"/>
      <c r="B80" s="1673">
        <v>76</v>
      </c>
      <c r="C80" s="1674">
        <v>0.854166666666667</v>
      </c>
      <c r="D80" s="1675" t="s">
        <v>1447</v>
      </c>
      <c r="E80" s="1675" t="s">
        <v>1382</v>
      </c>
      <c r="F80" s="1675" t="s">
        <v>1448</v>
      </c>
      <c r="G80" s="1675" t="s">
        <v>715</v>
      </c>
      <c r="H80" s="1675">
        <v>1</v>
      </c>
      <c r="I80" s="1664"/>
    </row>
    <row r="81" s="114" customFormat="1" ht="18" customHeight="1" spans="1:9">
      <c r="A81" s="1676"/>
      <c r="B81" s="794">
        <v>77</v>
      </c>
      <c r="C81" s="1677">
        <v>0.871527777777778</v>
      </c>
      <c r="D81" s="428" t="s">
        <v>1447</v>
      </c>
      <c r="E81" s="428" t="s">
        <v>1382</v>
      </c>
      <c r="F81" s="428" t="s">
        <v>1449</v>
      </c>
      <c r="G81" s="428" t="s">
        <v>717</v>
      </c>
      <c r="H81" s="428">
        <v>1</v>
      </c>
      <c r="I81" s="1688"/>
    </row>
    <row r="82" s="114" customFormat="1" ht="15.75" customHeight="1" spans="1:9">
      <c r="A82" s="1078">
        <v>45200</v>
      </c>
      <c r="B82" s="1669">
        <v>78</v>
      </c>
      <c r="C82" s="1670">
        <v>0.666666666666667</v>
      </c>
      <c r="D82" s="1678" t="s">
        <v>1450</v>
      </c>
      <c r="E82" s="1678" t="s">
        <v>1382</v>
      </c>
      <c r="F82" s="1678" t="s">
        <v>1451</v>
      </c>
      <c r="G82" s="1678" t="s">
        <v>715</v>
      </c>
      <c r="H82" s="1678">
        <v>1</v>
      </c>
      <c r="I82" s="1663" t="s">
        <v>1311</v>
      </c>
    </row>
    <row r="83" s="114" customFormat="1" ht="16.5" customHeight="1" spans="1:9">
      <c r="A83" s="1645" t="s">
        <v>1452</v>
      </c>
      <c r="B83" s="1646">
        <v>79</v>
      </c>
      <c r="C83" s="1679">
        <v>0.684027777777778</v>
      </c>
      <c r="D83" s="1680" t="s">
        <v>1453</v>
      </c>
      <c r="E83" s="1680" t="s">
        <v>1382</v>
      </c>
      <c r="F83" s="1680" t="s">
        <v>1454</v>
      </c>
      <c r="G83" s="1680" t="s">
        <v>715</v>
      </c>
      <c r="H83" s="1680">
        <v>1</v>
      </c>
      <c r="I83" s="1664"/>
    </row>
    <row r="84" s="114" customFormat="1" ht="15.75" customHeight="1" spans="1:9">
      <c r="A84" s="1645"/>
      <c r="B84" s="1649">
        <v>80</v>
      </c>
      <c r="C84" s="1681">
        <v>0.701388888888889</v>
      </c>
      <c r="D84" s="1682" t="s">
        <v>1455</v>
      </c>
      <c r="E84" s="1682" t="s">
        <v>1382</v>
      </c>
      <c r="F84" s="1682" t="s">
        <v>1456</v>
      </c>
      <c r="G84" s="1682" t="s">
        <v>717</v>
      </c>
      <c r="H84" s="1682">
        <v>1</v>
      </c>
      <c r="I84" s="1664"/>
    </row>
    <row r="85" s="114" customFormat="1" ht="15.75" customHeight="1" spans="1:9">
      <c r="A85" s="1645"/>
      <c r="B85" s="1642">
        <v>81</v>
      </c>
      <c r="C85" s="1672">
        <v>0.71875</v>
      </c>
      <c r="D85" s="1682" t="s">
        <v>1457</v>
      </c>
      <c r="E85" s="1682" t="s">
        <v>1382</v>
      </c>
      <c r="F85" s="1682" t="s">
        <v>1458</v>
      </c>
      <c r="G85" s="1682" t="s">
        <v>717</v>
      </c>
      <c r="H85" s="1682">
        <v>1</v>
      </c>
      <c r="I85" s="1664"/>
    </row>
    <row r="86" s="114" customFormat="1" ht="15.75" customHeight="1" spans="1:9">
      <c r="A86" s="1645"/>
      <c r="B86" s="1673">
        <v>82</v>
      </c>
      <c r="C86" s="1674">
        <v>0.75</v>
      </c>
      <c r="D86" s="1675" t="s">
        <v>1459</v>
      </c>
      <c r="E86" s="1675" t="s">
        <v>1382</v>
      </c>
      <c r="F86" s="1675" t="s">
        <v>1460</v>
      </c>
      <c r="G86" s="1675" t="s">
        <v>715</v>
      </c>
      <c r="H86" s="1675">
        <v>1</v>
      </c>
      <c r="I86" s="1664" t="s">
        <v>1461</v>
      </c>
    </row>
    <row r="87" s="114" customFormat="1" ht="15.75" customHeight="1" spans="1:9">
      <c r="A87" s="1645"/>
      <c r="B87" s="1642">
        <v>83</v>
      </c>
      <c r="C87" s="1672">
        <v>0.770833333333333</v>
      </c>
      <c r="D87" s="415" t="s">
        <v>1462</v>
      </c>
      <c r="E87" s="415" t="s">
        <v>1382</v>
      </c>
      <c r="F87" s="415" t="s">
        <v>1463</v>
      </c>
      <c r="G87" s="415" t="s">
        <v>717</v>
      </c>
      <c r="H87" s="415">
        <v>1</v>
      </c>
      <c r="I87" s="1664" t="s">
        <v>1461</v>
      </c>
    </row>
    <row r="88" s="114" customFormat="1" ht="15.75" customHeight="1" spans="1:9">
      <c r="A88" s="1645"/>
      <c r="B88" s="1683">
        <v>84</v>
      </c>
      <c r="C88" s="1684">
        <v>0.791666666666667</v>
      </c>
      <c r="D88" s="460" t="s">
        <v>1464</v>
      </c>
      <c r="E88" s="460" t="s">
        <v>1382</v>
      </c>
      <c r="F88" s="460" t="s">
        <v>1465</v>
      </c>
      <c r="G88" s="460" t="s">
        <v>715</v>
      </c>
      <c r="H88" s="460">
        <v>1</v>
      </c>
      <c r="I88" s="1689" t="s">
        <v>946</v>
      </c>
    </row>
    <row r="89" s="114" customFormat="1" ht="16.5" customHeight="1" spans="1:9">
      <c r="A89" s="1676"/>
      <c r="B89" s="1685">
        <v>85</v>
      </c>
      <c r="C89" s="1686">
        <v>0.8125</v>
      </c>
      <c r="D89" s="429" t="s">
        <v>1466</v>
      </c>
      <c r="E89" s="429" t="s">
        <v>1382</v>
      </c>
      <c r="F89" s="429" t="s">
        <v>1467</v>
      </c>
      <c r="G89" s="429" t="s">
        <v>717</v>
      </c>
      <c r="H89" s="429">
        <v>1</v>
      </c>
      <c r="I89" s="1690" t="s">
        <v>946</v>
      </c>
    </row>
    <row r="90" s="114" customFormat="1" ht="68" customHeight="1" spans="1:9">
      <c r="A90" s="69" t="s">
        <v>1468</v>
      </c>
      <c r="B90" s="69"/>
      <c r="C90" s="69"/>
      <c r="D90" s="69"/>
      <c r="E90" s="69"/>
      <c r="F90" s="69"/>
      <c r="G90" s="69"/>
      <c r="H90" s="69"/>
      <c r="I90" s="69"/>
    </row>
    <row r="91" s="114" customFormat="1" customHeight="1" spans="1:9">
      <c r="A91" s="1687"/>
      <c r="B91" s="1687"/>
      <c r="C91" s="1687"/>
      <c r="D91" s="1687"/>
      <c r="E91" s="1687"/>
      <c r="F91" s="1687"/>
      <c r="G91" s="1687"/>
      <c r="H91" s="1687"/>
      <c r="I91" s="1687"/>
    </row>
    <row r="92" s="114" customFormat="1" customHeight="1" spans="1:9">
      <c r="A92" s="1687"/>
      <c r="B92" s="1687"/>
      <c r="C92" s="1687"/>
      <c r="D92" s="1687"/>
      <c r="E92" s="1687"/>
      <c r="F92" s="1687"/>
      <c r="G92" s="1687"/>
      <c r="H92" s="1687"/>
      <c r="I92" s="1687"/>
    </row>
  </sheetData>
  <mergeCells count="11">
    <mergeCell ref="A90:I90"/>
    <mergeCell ref="A91:I91"/>
    <mergeCell ref="A92:I92"/>
    <mergeCell ref="I5:I19"/>
    <mergeCell ref="I20:I27"/>
    <mergeCell ref="I28:I42"/>
    <mergeCell ref="I43:I50"/>
    <mergeCell ref="I51:I65"/>
    <mergeCell ref="I66:I73"/>
    <mergeCell ref="I74:I81"/>
    <mergeCell ref="I82:I85"/>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Q75"/>
  <sheetViews>
    <sheetView zoomScale="85" zoomScaleNormal="85" topLeftCell="A50" workbookViewId="0">
      <selection activeCell="C64" sqref="C64"/>
    </sheetView>
  </sheetViews>
  <sheetFormatPr defaultColWidth="9" defaultRowHeight="15.75"/>
  <cols>
    <col min="1" max="1" width="17.1666666666667" style="1569" customWidth="1"/>
    <col min="2" max="2" width="10" style="115" customWidth="1"/>
    <col min="3" max="3" width="19.8333333333333" style="1570" customWidth="1"/>
    <col min="4" max="4" width="13.3333333333333" style="115" customWidth="1"/>
    <col min="5" max="5" width="3.66666666666667" style="115" customWidth="1"/>
    <col min="6" max="6" width="13.3333333333333" style="115" customWidth="1"/>
    <col min="7" max="7" width="7.83333333333333" style="115" customWidth="1"/>
    <col min="8" max="8" width="42.75" style="1571" customWidth="1"/>
    <col min="9" max="9" width="19.5" style="115" customWidth="1"/>
    <col min="10" max="12" width="9" style="115"/>
    <col min="13" max="17" width="10.6666666666667" style="115" customWidth="1"/>
    <col min="18" max="39" width="9" style="115"/>
    <col min="40" max="16383" width="9" style="73"/>
  </cols>
  <sheetData>
    <row r="1" s="115" customFormat="1" ht="95" customHeight="1" spans="1:9">
      <c r="A1" s="1572"/>
      <c r="B1" s="1573" t="s">
        <v>1469</v>
      </c>
      <c r="C1" s="1181"/>
      <c r="D1" s="1181"/>
      <c r="E1" s="1181"/>
      <c r="F1" s="1181"/>
      <c r="G1" s="1181"/>
      <c r="H1" s="1574"/>
      <c r="I1" s="1181"/>
    </row>
    <row r="2" s="115" customFormat="1" ht="18" spans="1:9">
      <c r="A2" s="1572" t="s">
        <v>1470</v>
      </c>
      <c r="B2" s="1574"/>
      <c r="C2" s="1181"/>
      <c r="D2" s="1574"/>
      <c r="E2" s="1574"/>
      <c r="F2" s="1574"/>
      <c r="G2" s="1574"/>
      <c r="H2" s="1574"/>
      <c r="I2" s="1574"/>
    </row>
    <row r="3" s="115" customFormat="1" ht="18.75" spans="1:9">
      <c r="A3" s="1575" t="s">
        <v>1471</v>
      </c>
      <c r="B3" s="1574"/>
      <c r="C3" s="1181"/>
      <c r="D3" s="1574"/>
      <c r="E3" s="1574"/>
      <c r="F3" s="1574"/>
      <c r="G3" s="1574"/>
      <c r="H3" s="1574"/>
      <c r="I3" s="1574"/>
    </row>
    <row r="4" s="115" customFormat="1" ht="18.75" spans="1:9">
      <c r="A4" s="1576" t="s">
        <v>8</v>
      </c>
      <c r="B4" s="780" t="s">
        <v>1380</v>
      </c>
      <c r="C4" s="780" t="s">
        <v>939</v>
      </c>
      <c r="D4" s="780" t="s">
        <v>1381</v>
      </c>
      <c r="E4" s="780" t="s">
        <v>1382</v>
      </c>
      <c r="F4" s="780" t="s">
        <v>1383</v>
      </c>
      <c r="G4" s="780" t="s">
        <v>940</v>
      </c>
      <c r="H4" s="1577" t="s">
        <v>498</v>
      </c>
      <c r="I4" s="1596" t="s">
        <v>942</v>
      </c>
    </row>
    <row r="5" s="115" customFormat="1" ht="36" spans="1:17">
      <c r="A5" s="1578" t="s">
        <v>1472</v>
      </c>
      <c r="B5" s="1579">
        <v>1</v>
      </c>
      <c r="C5" s="1579" t="s">
        <v>862</v>
      </c>
      <c r="D5" s="1579" t="s">
        <v>1473</v>
      </c>
      <c r="E5" s="1579" t="s">
        <v>1382</v>
      </c>
      <c r="F5" s="1579" t="s">
        <v>1474</v>
      </c>
      <c r="G5" s="1579" t="s">
        <v>717</v>
      </c>
      <c r="H5" s="1580" t="s">
        <v>546</v>
      </c>
      <c r="I5" s="1597" t="s">
        <v>1475</v>
      </c>
      <c r="M5" s="1598" t="s">
        <v>1476</v>
      </c>
      <c r="N5" s="1599" t="s">
        <v>1477</v>
      </c>
      <c r="O5" s="1599" t="s">
        <v>1478</v>
      </c>
      <c r="P5" s="1599" t="s">
        <v>1479</v>
      </c>
      <c r="Q5" s="1606" t="s">
        <v>1480</v>
      </c>
    </row>
    <row r="6" s="115" customFormat="1" ht="36" spans="1:17">
      <c r="A6" s="1581"/>
      <c r="B6" s="1579">
        <v>2</v>
      </c>
      <c r="C6" s="1582" t="s">
        <v>735</v>
      </c>
      <c r="D6" s="1579" t="s">
        <v>1481</v>
      </c>
      <c r="E6" s="1579" t="s">
        <v>1382</v>
      </c>
      <c r="F6" s="1579" t="s">
        <v>1482</v>
      </c>
      <c r="G6" s="1579" t="s">
        <v>717</v>
      </c>
      <c r="H6" s="1580" t="s">
        <v>546</v>
      </c>
      <c r="I6" s="1600"/>
      <c r="M6" s="1601">
        <v>1</v>
      </c>
      <c r="N6" s="1602" t="s">
        <v>1473</v>
      </c>
      <c r="O6" s="1602" t="s">
        <v>1483</v>
      </c>
      <c r="P6" s="1602" t="s">
        <v>1484</v>
      </c>
      <c r="Q6" s="1608" t="s">
        <v>1485</v>
      </c>
    </row>
    <row r="7" s="115" customFormat="1" ht="36" spans="1:17">
      <c r="A7" s="1581"/>
      <c r="B7" s="1579">
        <v>3</v>
      </c>
      <c r="C7" s="1582" t="s">
        <v>863</v>
      </c>
      <c r="D7" s="1579" t="s">
        <v>1485</v>
      </c>
      <c r="E7" s="1579" t="s">
        <v>1382</v>
      </c>
      <c r="F7" s="1579" t="s">
        <v>1486</v>
      </c>
      <c r="G7" s="1579" t="s">
        <v>717</v>
      </c>
      <c r="H7" s="1580" t="s">
        <v>546</v>
      </c>
      <c r="I7" s="1600"/>
      <c r="M7" s="1601">
        <v>2</v>
      </c>
      <c r="N7" s="1602" t="s">
        <v>1487</v>
      </c>
      <c r="O7" s="1602" t="s">
        <v>1488</v>
      </c>
      <c r="P7" s="1602" t="s">
        <v>1481</v>
      </c>
      <c r="Q7" s="1608" t="s">
        <v>1489</v>
      </c>
    </row>
    <row r="8" s="115" customFormat="1" ht="36" spans="1:17">
      <c r="A8" s="1581"/>
      <c r="B8" s="1579">
        <v>4</v>
      </c>
      <c r="C8" s="1582" t="s">
        <v>864</v>
      </c>
      <c r="D8" s="1579" t="s">
        <v>1483</v>
      </c>
      <c r="E8" s="1579" t="s">
        <v>1382</v>
      </c>
      <c r="F8" s="1579" t="s">
        <v>1490</v>
      </c>
      <c r="G8" s="1579" t="s">
        <v>717</v>
      </c>
      <c r="H8" s="1580" t="s">
        <v>546</v>
      </c>
      <c r="I8" s="1600"/>
      <c r="M8" s="1601">
        <v>3</v>
      </c>
      <c r="N8" s="1602" t="s">
        <v>1491</v>
      </c>
      <c r="O8" s="1602" t="s">
        <v>1492</v>
      </c>
      <c r="P8" s="1602" t="s">
        <v>1482</v>
      </c>
      <c r="Q8" s="1617" t="s">
        <v>1493</v>
      </c>
    </row>
    <row r="9" s="115" customFormat="1" ht="18.75" spans="1:17">
      <c r="A9" s="1581"/>
      <c r="B9" s="1579">
        <v>5</v>
      </c>
      <c r="C9" s="1582" t="s">
        <v>862</v>
      </c>
      <c r="D9" s="1579" t="s">
        <v>1487</v>
      </c>
      <c r="E9" s="1579" t="s">
        <v>1382</v>
      </c>
      <c r="F9" s="1579" t="s">
        <v>1491</v>
      </c>
      <c r="G9" s="1579" t="s">
        <v>717</v>
      </c>
      <c r="H9" s="1580" t="s">
        <v>547</v>
      </c>
      <c r="I9" s="1600"/>
      <c r="M9" s="1603">
        <v>4</v>
      </c>
      <c r="N9" s="1604" t="s">
        <v>1474</v>
      </c>
      <c r="O9" s="1604" t="s">
        <v>1490</v>
      </c>
      <c r="P9" s="1604" t="s">
        <v>1494</v>
      </c>
      <c r="Q9" s="1610" t="s">
        <v>1486</v>
      </c>
    </row>
    <row r="10" s="115" customFormat="1" ht="18" spans="1:17">
      <c r="A10" s="1581"/>
      <c r="B10" s="1579">
        <v>6</v>
      </c>
      <c r="C10" s="1582" t="s">
        <v>735</v>
      </c>
      <c r="D10" s="1579" t="s">
        <v>1484</v>
      </c>
      <c r="E10" s="1579" t="s">
        <v>1382</v>
      </c>
      <c r="F10" s="1579" t="s">
        <v>1494</v>
      </c>
      <c r="G10" s="1579" t="s">
        <v>717</v>
      </c>
      <c r="H10" s="1580" t="s">
        <v>547</v>
      </c>
      <c r="I10" s="1600"/>
      <c r="M10" s="114"/>
      <c r="N10" s="114"/>
      <c r="O10" s="114"/>
      <c r="P10" s="114"/>
      <c r="Q10" s="114"/>
    </row>
    <row r="11" s="115" customFormat="1" ht="18.75" spans="1:17">
      <c r="A11" s="1581"/>
      <c r="B11" s="1579">
        <v>7</v>
      </c>
      <c r="C11" s="1582" t="s">
        <v>863</v>
      </c>
      <c r="D11" s="1579" t="s">
        <v>1489</v>
      </c>
      <c r="E11" s="1579" t="s">
        <v>1382</v>
      </c>
      <c r="F11" s="1579" t="s">
        <v>1493</v>
      </c>
      <c r="G11" s="1579" t="s">
        <v>717</v>
      </c>
      <c r="H11" s="1580" t="s">
        <v>547</v>
      </c>
      <c r="I11" s="1600"/>
      <c r="M11" s="114"/>
      <c r="N11" s="114"/>
      <c r="O11" s="114"/>
      <c r="P11" s="114"/>
      <c r="Q11" s="114"/>
    </row>
    <row r="12" s="115" customFormat="1" ht="18" spans="1:17">
      <c r="A12" s="1583"/>
      <c r="B12" s="1579">
        <v>8</v>
      </c>
      <c r="C12" s="1582" t="s">
        <v>864</v>
      </c>
      <c r="D12" s="1579" t="s">
        <v>1488</v>
      </c>
      <c r="E12" s="1579" t="s">
        <v>1382</v>
      </c>
      <c r="F12" s="1579" t="s">
        <v>1492</v>
      </c>
      <c r="G12" s="1579" t="s">
        <v>717</v>
      </c>
      <c r="H12" s="1580" t="s">
        <v>547</v>
      </c>
      <c r="I12" s="1605"/>
      <c r="M12" s="1598" t="s">
        <v>1495</v>
      </c>
      <c r="N12" s="1599" t="s">
        <v>1477</v>
      </c>
      <c r="O12" s="1599" t="s">
        <v>1478</v>
      </c>
      <c r="P12" s="1606" t="s">
        <v>1479</v>
      </c>
      <c r="Q12" s="114"/>
    </row>
    <row r="13" s="115" customFormat="1" ht="36" spans="1:17">
      <c r="A13" s="1584" t="s">
        <v>1496</v>
      </c>
      <c r="B13" s="1585">
        <v>1</v>
      </c>
      <c r="C13" s="1586" t="s">
        <v>735</v>
      </c>
      <c r="D13" s="1585" t="s">
        <v>1489</v>
      </c>
      <c r="E13" s="1585" t="s">
        <v>1382</v>
      </c>
      <c r="F13" s="1585" t="s">
        <v>1494</v>
      </c>
      <c r="G13" s="1585" t="s">
        <v>715</v>
      </c>
      <c r="H13" s="1587" t="s">
        <v>546</v>
      </c>
      <c r="I13" s="1607" t="s">
        <v>1475</v>
      </c>
      <c r="M13" s="1601">
        <v>1</v>
      </c>
      <c r="N13" s="1602" t="s">
        <v>1483</v>
      </c>
      <c r="O13" s="1602" t="s">
        <v>1485</v>
      </c>
      <c r="P13" s="1608" t="s">
        <v>1489</v>
      </c>
      <c r="Q13" s="114"/>
    </row>
    <row r="14" s="115" customFormat="1" ht="36" spans="1:17">
      <c r="A14" s="1588"/>
      <c r="B14" s="1585">
        <v>2</v>
      </c>
      <c r="C14" s="1586" t="s">
        <v>863</v>
      </c>
      <c r="D14" s="1585" t="s">
        <v>1485</v>
      </c>
      <c r="E14" s="1585" t="s">
        <v>1382</v>
      </c>
      <c r="F14" s="1585" t="s">
        <v>1497</v>
      </c>
      <c r="G14" s="1585" t="s">
        <v>715</v>
      </c>
      <c r="H14" s="1587" t="s">
        <v>546</v>
      </c>
      <c r="I14" s="1609"/>
      <c r="M14" s="1601">
        <v>2</v>
      </c>
      <c r="N14" s="1602" t="s">
        <v>1498</v>
      </c>
      <c r="O14" s="1602" t="s">
        <v>1481</v>
      </c>
      <c r="P14" s="1608" t="s">
        <v>1492</v>
      </c>
      <c r="Q14" s="114"/>
    </row>
    <row r="15" s="115" customFormat="1" ht="36" spans="1:17">
      <c r="A15" s="1588"/>
      <c r="B15" s="1585">
        <v>3</v>
      </c>
      <c r="C15" s="1586" t="s">
        <v>864</v>
      </c>
      <c r="D15" s="1585" t="s">
        <v>1483</v>
      </c>
      <c r="E15" s="1585" t="s">
        <v>1382</v>
      </c>
      <c r="F15" s="1585" t="s">
        <v>1490</v>
      </c>
      <c r="G15" s="1585" t="s">
        <v>715</v>
      </c>
      <c r="H15" s="1587" t="s">
        <v>546</v>
      </c>
      <c r="I15" s="1609"/>
      <c r="M15" s="1601">
        <v>3</v>
      </c>
      <c r="N15" s="1602" t="s">
        <v>1493</v>
      </c>
      <c r="O15" s="1602" t="s">
        <v>1487</v>
      </c>
      <c r="P15" s="1608" t="s">
        <v>1499</v>
      </c>
      <c r="Q15" s="114"/>
    </row>
    <row r="16" s="115" customFormat="1" ht="18.75" spans="1:17">
      <c r="A16" s="1588"/>
      <c r="B16" s="1585">
        <v>4</v>
      </c>
      <c r="C16" s="1586" t="s">
        <v>735</v>
      </c>
      <c r="D16" s="1585" t="s">
        <v>1492</v>
      </c>
      <c r="E16" s="1585" t="s">
        <v>1382</v>
      </c>
      <c r="F16" s="1585" t="s">
        <v>1499</v>
      </c>
      <c r="G16" s="1585" t="s">
        <v>715</v>
      </c>
      <c r="H16" s="1587" t="s">
        <v>548</v>
      </c>
      <c r="I16" s="1609"/>
      <c r="M16" s="1603">
        <v>4</v>
      </c>
      <c r="N16" s="1604" t="s">
        <v>1490</v>
      </c>
      <c r="O16" s="1604" t="s">
        <v>1497</v>
      </c>
      <c r="P16" s="1610" t="s">
        <v>1494</v>
      </c>
      <c r="Q16" s="114"/>
    </row>
    <row r="17" s="115" customFormat="1" ht="18" spans="1:9">
      <c r="A17" s="1588"/>
      <c r="B17" s="1585">
        <v>5</v>
      </c>
      <c r="C17" s="1586" t="s">
        <v>863</v>
      </c>
      <c r="D17" s="1585" t="s">
        <v>1481</v>
      </c>
      <c r="E17" s="1585" t="s">
        <v>1382</v>
      </c>
      <c r="F17" s="1585" t="s">
        <v>1487</v>
      </c>
      <c r="G17" s="1585" t="s">
        <v>715</v>
      </c>
      <c r="H17" s="1587" t="s">
        <v>548</v>
      </c>
      <c r="I17" s="1609"/>
    </row>
    <row r="18" s="115" customFormat="1" ht="18" spans="1:9">
      <c r="A18" s="1589"/>
      <c r="B18" s="1585">
        <v>6</v>
      </c>
      <c r="C18" s="1586" t="s">
        <v>864</v>
      </c>
      <c r="D18" s="1585" t="s">
        <v>1498</v>
      </c>
      <c r="E18" s="1585" t="s">
        <v>1382</v>
      </c>
      <c r="F18" s="1585" t="s">
        <v>1493</v>
      </c>
      <c r="G18" s="1585" t="s">
        <v>715</v>
      </c>
      <c r="H18" s="1587" t="s">
        <v>548</v>
      </c>
      <c r="I18" s="1611"/>
    </row>
    <row r="19" s="115" customFormat="1" ht="36" spans="1:9">
      <c r="A19" s="1578" t="s">
        <v>1500</v>
      </c>
      <c r="B19" s="1579">
        <v>9</v>
      </c>
      <c r="C19" s="1582" t="s">
        <v>862</v>
      </c>
      <c r="D19" s="1579" t="s">
        <v>1482</v>
      </c>
      <c r="E19" s="1579" t="s">
        <v>1382</v>
      </c>
      <c r="F19" s="1579" t="s">
        <v>1484</v>
      </c>
      <c r="G19" s="1579" t="s">
        <v>717</v>
      </c>
      <c r="H19" s="1580" t="s">
        <v>546</v>
      </c>
      <c r="I19" s="1597" t="s">
        <v>1501</v>
      </c>
    </row>
    <row r="20" s="115" customFormat="1" ht="36" spans="1:9">
      <c r="A20" s="1581"/>
      <c r="B20" s="1579">
        <v>10</v>
      </c>
      <c r="C20" s="1582" t="s">
        <v>735</v>
      </c>
      <c r="D20" s="1579" t="s">
        <v>1486</v>
      </c>
      <c r="E20" s="1579" t="s">
        <v>1382</v>
      </c>
      <c r="F20" s="1579" t="s">
        <v>1489</v>
      </c>
      <c r="G20" s="1579" t="s">
        <v>717</v>
      </c>
      <c r="H20" s="1580" t="s">
        <v>546</v>
      </c>
      <c r="I20" s="1600"/>
    </row>
    <row r="21" s="115" customFormat="1" ht="36" spans="1:9">
      <c r="A21" s="1581"/>
      <c r="B21" s="1579">
        <v>11</v>
      </c>
      <c r="C21" s="1582" t="s">
        <v>863</v>
      </c>
      <c r="D21" s="1579" t="s">
        <v>1491</v>
      </c>
      <c r="E21" s="1579" t="s">
        <v>1382</v>
      </c>
      <c r="F21" s="1579" t="s">
        <v>1473</v>
      </c>
      <c r="G21" s="1579" t="s">
        <v>717</v>
      </c>
      <c r="H21" s="1580" t="s">
        <v>546</v>
      </c>
      <c r="I21" s="1600"/>
    </row>
    <row r="22" s="115" customFormat="1" ht="36" spans="1:9">
      <c r="A22" s="1581"/>
      <c r="B22" s="1579">
        <v>12</v>
      </c>
      <c r="C22" s="1582" t="s">
        <v>864</v>
      </c>
      <c r="D22" s="1579" t="s">
        <v>1492</v>
      </c>
      <c r="E22" s="1579" t="s">
        <v>1382</v>
      </c>
      <c r="F22" s="1579" t="s">
        <v>1483</v>
      </c>
      <c r="G22" s="1579" t="s">
        <v>717</v>
      </c>
      <c r="H22" s="1580" t="s">
        <v>546</v>
      </c>
      <c r="I22" s="1600"/>
    </row>
    <row r="23" s="115" customFormat="1" ht="18" spans="1:9">
      <c r="A23" s="1581"/>
      <c r="B23" s="1579">
        <v>13</v>
      </c>
      <c r="C23" s="1582" t="s">
        <v>862</v>
      </c>
      <c r="D23" s="1579" t="s">
        <v>1494</v>
      </c>
      <c r="E23" s="1579" t="s">
        <v>1382</v>
      </c>
      <c r="F23" s="1579" t="s">
        <v>1481</v>
      </c>
      <c r="G23" s="1579" t="s">
        <v>717</v>
      </c>
      <c r="H23" s="1580" t="s">
        <v>547</v>
      </c>
      <c r="I23" s="1600"/>
    </row>
    <row r="24" s="115" customFormat="1" ht="18" spans="1:9">
      <c r="A24" s="1581"/>
      <c r="B24" s="1579">
        <v>14</v>
      </c>
      <c r="C24" s="1582" t="s">
        <v>735</v>
      </c>
      <c r="D24" s="1579" t="s">
        <v>1493</v>
      </c>
      <c r="E24" s="1579" t="s">
        <v>1382</v>
      </c>
      <c r="F24" s="1579" t="s">
        <v>1485</v>
      </c>
      <c r="G24" s="1579" t="s">
        <v>717</v>
      </c>
      <c r="H24" s="1580" t="s">
        <v>547</v>
      </c>
      <c r="I24" s="1600"/>
    </row>
    <row r="25" s="115" customFormat="1" ht="18" spans="1:9">
      <c r="A25" s="1581"/>
      <c r="B25" s="1579">
        <v>15</v>
      </c>
      <c r="C25" s="1582" t="s">
        <v>863</v>
      </c>
      <c r="D25" s="1579" t="s">
        <v>1474</v>
      </c>
      <c r="E25" s="1579" t="s">
        <v>1382</v>
      </c>
      <c r="F25" s="1579" t="s">
        <v>1487</v>
      </c>
      <c r="G25" s="1579" t="s">
        <v>717</v>
      </c>
      <c r="H25" s="1580" t="s">
        <v>547</v>
      </c>
      <c r="I25" s="1600"/>
    </row>
    <row r="26" s="115" customFormat="1" ht="18" spans="1:9">
      <c r="A26" s="1583"/>
      <c r="B26" s="1579">
        <v>16</v>
      </c>
      <c r="C26" s="1582" t="s">
        <v>864</v>
      </c>
      <c r="D26" s="1579" t="s">
        <v>1490</v>
      </c>
      <c r="E26" s="1579" t="s">
        <v>1382</v>
      </c>
      <c r="F26" s="1579" t="s">
        <v>1488</v>
      </c>
      <c r="G26" s="1579" t="s">
        <v>717</v>
      </c>
      <c r="H26" s="1580" t="s">
        <v>547</v>
      </c>
      <c r="I26" s="1605"/>
    </row>
    <row r="27" s="115" customFormat="1" ht="36" spans="1:9">
      <c r="A27" s="1584" t="s">
        <v>1502</v>
      </c>
      <c r="B27" s="1585">
        <v>7</v>
      </c>
      <c r="C27" s="1586" t="s">
        <v>735</v>
      </c>
      <c r="D27" s="1585" t="s">
        <v>1487</v>
      </c>
      <c r="E27" s="1585" t="s">
        <v>1382</v>
      </c>
      <c r="F27" s="1585" t="s">
        <v>1485</v>
      </c>
      <c r="G27" s="1585" t="s">
        <v>715</v>
      </c>
      <c r="H27" s="1587" t="s">
        <v>546</v>
      </c>
      <c r="I27" s="1607" t="s">
        <v>1501</v>
      </c>
    </row>
    <row r="28" s="115" customFormat="1" ht="36" spans="1:9">
      <c r="A28" s="1588"/>
      <c r="B28" s="1585">
        <v>8</v>
      </c>
      <c r="C28" s="1586" t="s">
        <v>863</v>
      </c>
      <c r="D28" s="1585" t="s">
        <v>1499</v>
      </c>
      <c r="E28" s="1585" t="s">
        <v>1382</v>
      </c>
      <c r="F28" s="1585" t="s">
        <v>1489</v>
      </c>
      <c r="G28" s="1585" t="s">
        <v>715</v>
      </c>
      <c r="H28" s="1587" t="s">
        <v>546</v>
      </c>
      <c r="I28" s="1609"/>
    </row>
    <row r="29" s="115" customFormat="1" ht="36" spans="1:9">
      <c r="A29" s="1588"/>
      <c r="B29" s="1585">
        <v>9</v>
      </c>
      <c r="C29" s="1586" t="s">
        <v>864</v>
      </c>
      <c r="D29" s="1585" t="s">
        <v>1493</v>
      </c>
      <c r="E29" s="1585" t="s">
        <v>1382</v>
      </c>
      <c r="F29" s="1585" t="s">
        <v>1483</v>
      </c>
      <c r="G29" s="1585" t="s">
        <v>715</v>
      </c>
      <c r="H29" s="1587" t="s">
        <v>546</v>
      </c>
      <c r="I29" s="1609"/>
    </row>
    <row r="30" s="115" customFormat="1" ht="18" spans="1:9">
      <c r="A30" s="1588"/>
      <c r="B30" s="1585">
        <v>10</v>
      </c>
      <c r="C30" s="1586" t="s">
        <v>735</v>
      </c>
      <c r="D30" s="1585" t="s">
        <v>1497</v>
      </c>
      <c r="E30" s="1585" t="s">
        <v>1382</v>
      </c>
      <c r="F30" s="1585" t="s">
        <v>1481</v>
      </c>
      <c r="G30" s="1585" t="s">
        <v>715</v>
      </c>
      <c r="H30" s="1587" t="s">
        <v>548</v>
      </c>
      <c r="I30" s="1609"/>
    </row>
    <row r="31" s="115" customFormat="1" ht="18" spans="1:9">
      <c r="A31" s="1588"/>
      <c r="B31" s="1585">
        <v>11</v>
      </c>
      <c r="C31" s="1586" t="s">
        <v>863</v>
      </c>
      <c r="D31" s="1585" t="s">
        <v>1494</v>
      </c>
      <c r="E31" s="1585" t="s">
        <v>1382</v>
      </c>
      <c r="F31" s="1585" t="s">
        <v>1492</v>
      </c>
      <c r="G31" s="1585" t="s">
        <v>715</v>
      </c>
      <c r="H31" s="1587" t="s">
        <v>548</v>
      </c>
      <c r="I31" s="1609"/>
    </row>
    <row r="32" s="115" customFormat="1" ht="18" spans="1:9">
      <c r="A32" s="1589"/>
      <c r="B32" s="1585">
        <v>12</v>
      </c>
      <c r="C32" s="1586" t="s">
        <v>864</v>
      </c>
      <c r="D32" s="1585" t="s">
        <v>1490</v>
      </c>
      <c r="E32" s="1585" t="s">
        <v>1382</v>
      </c>
      <c r="F32" s="1585" t="s">
        <v>1498</v>
      </c>
      <c r="G32" s="1585" t="s">
        <v>715</v>
      </c>
      <c r="H32" s="1587" t="s">
        <v>548</v>
      </c>
      <c r="I32" s="1611"/>
    </row>
    <row r="33" s="115" customFormat="1" ht="36" spans="1:9">
      <c r="A33" s="1578" t="s">
        <v>1503</v>
      </c>
      <c r="B33" s="1579">
        <v>17</v>
      </c>
      <c r="C33" s="1590" t="s">
        <v>862</v>
      </c>
      <c r="D33" s="1591" t="s">
        <v>1485</v>
      </c>
      <c r="E33" s="1591" t="s">
        <v>1382</v>
      </c>
      <c r="F33" s="1591" t="s">
        <v>1489</v>
      </c>
      <c r="G33" s="1591" t="s">
        <v>717</v>
      </c>
      <c r="H33" s="1592" t="s">
        <v>546</v>
      </c>
      <c r="I33" s="1597" t="s">
        <v>1504</v>
      </c>
    </row>
    <row r="34" s="115" customFormat="1" ht="36" spans="1:9">
      <c r="A34" s="1581"/>
      <c r="B34" s="1579">
        <v>18</v>
      </c>
      <c r="C34" s="1590" t="s">
        <v>735</v>
      </c>
      <c r="D34" s="1591" t="s">
        <v>1473</v>
      </c>
      <c r="E34" s="1591" t="s">
        <v>1382</v>
      </c>
      <c r="F34" s="1591" t="s">
        <v>1487</v>
      </c>
      <c r="G34" s="1591" t="s">
        <v>717</v>
      </c>
      <c r="H34" s="1592" t="s">
        <v>546</v>
      </c>
      <c r="I34" s="1600"/>
    </row>
    <row r="35" s="115" customFormat="1" ht="36" spans="1:9">
      <c r="A35" s="1581"/>
      <c r="B35" s="1579">
        <v>19</v>
      </c>
      <c r="C35" s="1590" t="s">
        <v>863</v>
      </c>
      <c r="D35" s="1591" t="s">
        <v>1484</v>
      </c>
      <c r="E35" s="1591" t="s">
        <v>1382</v>
      </c>
      <c r="F35" s="1591" t="s">
        <v>1481</v>
      </c>
      <c r="G35" s="1591" t="s">
        <v>717</v>
      </c>
      <c r="H35" s="1592" t="s">
        <v>546</v>
      </c>
      <c r="I35" s="1600"/>
    </row>
    <row r="36" s="115" customFormat="1" ht="36" spans="1:9">
      <c r="A36" s="1581"/>
      <c r="B36" s="1579">
        <v>20</v>
      </c>
      <c r="C36" s="1590" t="s">
        <v>864</v>
      </c>
      <c r="D36" s="1591" t="s">
        <v>1483</v>
      </c>
      <c r="E36" s="1591" t="s">
        <v>1382</v>
      </c>
      <c r="F36" s="1591" t="s">
        <v>1488</v>
      </c>
      <c r="G36" s="1591" t="s">
        <v>717</v>
      </c>
      <c r="H36" s="1592" t="s">
        <v>546</v>
      </c>
      <c r="I36" s="1600"/>
    </row>
    <row r="37" s="115" customFormat="1" ht="18" spans="1:9">
      <c r="A37" s="1581"/>
      <c r="B37" s="1579">
        <v>21</v>
      </c>
      <c r="C37" s="1590" t="s">
        <v>862</v>
      </c>
      <c r="D37" s="1591" t="s">
        <v>1493</v>
      </c>
      <c r="E37" s="1591" t="s">
        <v>1382</v>
      </c>
      <c r="F37" s="1591" t="s">
        <v>1486</v>
      </c>
      <c r="G37" s="1591" t="s">
        <v>717</v>
      </c>
      <c r="H37" s="1592" t="s">
        <v>547</v>
      </c>
      <c r="I37" s="1600"/>
    </row>
    <row r="38" s="115" customFormat="1" ht="18" spans="1:9">
      <c r="A38" s="1581"/>
      <c r="B38" s="1579">
        <v>22</v>
      </c>
      <c r="C38" s="1590" t="s">
        <v>735</v>
      </c>
      <c r="D38" s="1591" t="s">
        <v>1491</v>
      </c>
      <c r="E38" s="1591" t="s">
        <v>1382</v>
      </c>
      <c r="F38" s="1591" t="s">
        <v>1474</v>
      </c>
      <c r="G38" s="1591" t="s">
        <v>717</v>
      </c>
      <c r="H38" s="1592" t="s">
        <v>547</v>
      </c>
      <c r="I38" s="1600"/>
    </row>
    <row r="39" s="115" customFormat="1" ht="18" spans="1:9">
      <c r="A39" s="1581"/>
      <c r="B39" s="1579">
        <v>23</v>
      </c>
      <c r="C39" s="1590" t="s">
        <v>863</v>
      </c>
      <c r="D39" s="1591" t="s">
        <v>1482</v>
      </c>
      <c r="E39" s="1591" t="s">
        <v>1382</v>
      </c>
      <c r="F39" s="1591" t="s">
        <v>1494</v>
      </c>
      <c r="G39" s="1591" t="s">
        <v>717</v>
      </c>
      <c r="H39" s="1592" t="s">
        <v>547</v>
      </c>
      <c r="I39" s="1600"/>
    </row>
    <row r="40" s="115" customFormat="1" ht="18" spans="1:9">
      <c r="A40" s="1583"/>
      <c r="B40" s="1579">
        <v>24</v>
      </c>
      <c r="C40" s="1590" t="s">
        <v>864</v>
      </c>
      <c r="D40" s="1591" t="s">
        <v>1492</v>
      </c>
      <c r="E40" s="1591" t="s">
        <v>1382</v>
      </c>
      <c r="F40" s="1591" t="s">
        <v>1490</v>
      </c>
      <c r="G40" s="1591" t="s">
        <v>717</v>
      </c>
      <c r="H40" s="1592" t="s">
        <v>547</v>
      </c>
      <c r="I40" s="1605"/>
    </row>
    <row r="41" s="115" customFormat="1" ht="36" spans="1:9">
      <c r="A41" s="1584" t="s">
        <v>1505</v>
      </c>
      <c r="B41" s="1585">
        <v>13</v>
      </c>
      <c r="C41" s="1586" t="s">
        <v>735</v>
      </c>
      <c r="D41" s="1585" t="s">
        <v>1489</v>
      </c>
      <c r="E41" s="1585" t="s">
        <v>1382</v>
      </c>
      <c r="F41" s="1585" t="s">
        <v>1492</v>
      </c>
      <c r="G41" s="1585" t="s">
        <v>715</v>
      </c>
      <c r="H41" s="1587" t="s">
        <v>546</v>
      </c>
      <c r="I41" s="1607" t="s">
        <v>1504</v>
      </c>
    </row>
    <row r="42" s="115" customFormat="1" ht="36" spans="1:9">
      <c r="A42" s="1588"/>
      <c r="B42" s="1585">
        <v>14</v>
      </c>
      <c r="C42" s="1586" t="s">
        <v>863</v>
      </c>
      <c r="D42" s="1585" t="s">
        <v>1485</v>
      </c>
      <c r="E42" s="1585" t="s">
        <v>1382</v>
      </c>
      <c r="F42" s="1585" t="s">
        <v>1481</v>
      </c>
      <c r="G42" s="1585" t="s">
        <v>715</v>
      </c>
      <c r="H42" s="1587" t="s">
        <v>546</v>
      </c>
      <c r="I42" s="1609"/>
    </row>
    <row r="43" s="115" customFormat="1" ht="36" spans="1:9">
      <c r="A43" s="1588"/>
      <c r="B43" s="1585">
        <v>15</v>
      </c>
      <c r="C43" s="1586" t="s">
        <v>864</v>
      </c>
      <c r="D43" s="1585" t="s">
        <v>1483</v>
      </c>
      <c r="E43" s="1585" t="s">
        <v>1382</v>
      </c>
      <c r="F43" s="1585" t="s">
        <v>1498</v>
      </c>
      <c r="G43" s="1585" t="s">
        <v>715</v>
      </c>
      <c r="H43" s="1587" t="s">
        <v>546</v>
      </c>
      <c r="I43" s="1609"/>
    </row>
    <row r="44" s="115" customFormat="1" ht="18" spans="1:9">
      <c r="A44" s="1588"/>
      <c r="B44" s="1585">
        <v>16</v>
      </c>
      <c r="C44" s="1586" t="s">
        <v>735</v>
      </c>
      <c r="D44" s="1585" t="s">
        <v>1499</v>
      </c>
      <c r="E44" s="1585" t="s">
        <v>1382</v>
      </c>
      <c r="F44" s="1585" t="s">
        <v>1494</v>
      </c>
      <c r="G44" s="1585" t="s">
        <v>715</v>
      </c>
      <c r="H44" s="1587" t="s">
        <v>548</v>
      </c>
      <c r="I44" s="1609"/>
    </row>
    <row r="45" s="115" customFormat="1" ht="18" spans="1:9">
      <c r="A45" s="1588"/>
      <c r="B45" s="1585">
        <v>17</v>
      </c>
      <c r="C45" s="1586" t="s">
        <v>863</v>
      </c>
      <c r="D45" s="1585" t="s">
        <v>1487</v>
      </c>
      <c r="E45" s="1585" t="s">
        <v>1382</v>
      </c>
      <c r="F45" s="1585" t="s">
        <v>1497</v>
      </c>
      <c r="G45" s="1585" t="s">
        <v>715</v>
      </c>
      <c r="H45" s="1587" t="s">
        <v>548</v>
      </c>
      <c r="I45" s="1609"/>
    </row>
    <row r="46" s="115" customFormat="1" ht="18" spans="1:9">
      <c r="A46" s="1589"/>
      <c r="B46" s="1585">
        <v>18</v>
      </c>
      <c r="C46" s="1586" t="s">
        <v>864</v>
      </c>
      <c r="D46" s="1585" t="s">
        <v>1493</v>
      </c>
      <c r="E46" s="1585" t="s">
        <v>1382</v>
      </c>
      <c r="F46" s="1585" t="s">
        <v>1490</v>
      </c>
      <c r="G46" s="1585" t="s">
        <v>715</v>
      </c>
      <c r="H46" s="1587" t="s">
        <v>548</v>
      </c>
      <c r="I46" s="1611"/>
    </row>
    <row r="47" s="115" customFormat="1" ht="18" spans="1:9">
      <c r="A47" s="1578" t="s">
        <v>1506</v>
      </c>
      <c r="B47" s="1591">
        <v>25</v>
      </c>
      <c r="C47" s="1591" t="s">
        <v>680</v>
      </c>
      <c r="D47" s="1591" t="s">
        <v>1507</v>
      </c>
      <c r="E47" s="1591" t="s">
        <v>1382</v>
      </c>
      <c r="F47" s="1591" t="s">
        <v>1508</v>
      </c>
      <c r="G47" s="1591" t="s">
        <v>717</v>
      </c>
      <c r="H47" s="1592" t="s">
        <v>547</v>
      </c>
      <c r="I47" s="1597" t="s">
        <v>1509</v>
      </c>
    </row>
    <row r="48" s="115" customFormat="1" ht="36" spans="1:9">
      <c r="A48" s="1581"/>
      <c r="B48" s="1591">
        <v>26</v>
      </c>
      <c r="C48" s="1591" t="s">
        <v>680</v>
      </c>
      <c r="D48" s="1591" t="s">
        <v>1510</v>
      </c>
      <c r="E48" s="1591" t="s">
        <v>1382</v>
      </c>
      <c r="F48" s="1591" t="s">
        <v>1511</v>
      </c>
      <c r="G48" s="1591" t="s">
        <v>717</v>
      </c>
      <c r="H48" s="1592" t="s">
        <v>546</v>
      </c>
      <c r="I48" s="1600"/>
    </row>
    <row r="49" s="115" customFormat="1" ht="18" spans="1:9">
      <c r="A49" s="1581"/>
      <c r="B49" s="1591">
        <v>27</v>
      </c>
      <c r="C49" s="1591" t="s">
        <v>807</v>
      </c>
      <c r="D49" s="1591" t="s">
        <v>1512</v>
      </c>
      <c r="E49" s="1591" t="s">
        <v>1382</v>
      </c>
      <c r="F49" s="1591" t="s">
        <v>1513</v>
      </c>
      <c r="G49" s="1591" t="s">
        <v>717</v>
      </c>
      <c r="H49" s="1592" t="s">
        <v>547</v>
      </c>
      <c r="I49" s="1600"/>
    </row>
    <row r="50" s="115" customFormat="1" ht="18" spans="1:9">
      <c r="A50" s="1583"/>
      <c r="B50" s="1591">
        <v>28</v>
      </c>
      <c r="C50" s="1591" t="s">
        <v>864</v>
      </c>
      <c r="D50" s="1591" t="s">
        <v>1514</v>
      </c>
      <c r="E50" s="1591" t="s">
        <v>1382</v>
      </c>
      <c r="F50" s="1591" t="s">
        <v>1515</v>
      </c>
      <c r="G50" s="1591" t="s">
        <v>717</v>
      </c>
      <c r="H50" s="1592" t="s">
        <v>547</v>
      </c>
      <c r="I50" s="1605"/>
    </row>
    <row r="51" s="115" customFormat="1" ht="36" spans="1:9">
      <c r="A51" s="1584" t="s">
        <v>1506</v>
      </c>
      <c r="B51" s="1585">
        <v>19</v>
      </c>
      <c r="C51" s="1585" t="s">
        <v>807</v>
      </c>
      <c r="D51" s="1585" t="s">
        <v>1516</v>
      </c>
      <c r="E51" s="1585" t="s">
        <v>1382</v>
      </c>
      <c r="F51" s="1585" t="s">
        <v>1517</v>
      </c>
      <c r="G51" s="1585" t="s">
        <v>715</v>
      </c>
      <c r="H51" s="1587" t="s">
        <v>546</v>
      </c>
      <c r="I51" s="1607" t="s">
        <v>1430</v>
      </c>
    </row>
    <row r="52" s="115" customFormat="1" ht="36" spans="1:9">
      <c r="A52" s="1588"/>
      <c r="B52" s="1585">
        <v>22</v>
      </c>
      <c r="C52" s="1585" t="s">
        <v>864</v>
      </c>
      <c r="D52" s="1585" t="s">
        <v>1518</v>
      </c>
      <c r="E52" s="1585" t="s">
        <v>1382</v>
      </c>
      <c r="F52" s="1585" t="s">
        <v>1519</v>
      </c>
      <c r="G52" s="1585" t="s">
        <v>715</v>
      </c>
      <c r="H52" s="1587" t="s">
        <v>546</v>
      </c>
      <c r="I52" s="1609"/>
    </row>
    <row r="53" s="115" customFormat="1" ht="18" spans="1:9">
      <c r="A53" s="1588"/>
      <c r="B53" s="1585">
        <v>20</v>
      </c>
      <c r="C53" s="1585" t="s">
        <v>807</v>
      </c>
      <c r="D53" s="1585" t="s">
        <v>1520</v>
      </c>
      <c r="E53" s="1585" t="s">
        <v>1382</v>
      </c>
      <c r="F53" s="1585" t="s">
        <v>1521</v>
      </c>
      <c r="G53" s="1585" t="s">
        <v>715</v>
      </c>
      <c r="H53" s="1587" t="s">
        <v>548</v>
      </c>
      <c r="I53" s="1609"/>
    </row>
    <row r="54" s="115" customFormat="1" ht="18" spans="1:9">
      <c r="A54" s="1588"/>
      <c r="B54" s="1585">
        <v>21</v>
      </c>
      <c r="C54" s="1585" t="s">
        <v>864</v>
      </c>
      <c r="D54" s="1585" t="s">
        <v>1522</v>
      </c>
      <c r="E54" s="1585" t="s">
        <v>1382</v>
      </c>
      <c r="F54" s="1585" t="s">
        <v>1523</v>
      </c>
      <c r="G54" s="1585" t="s">
        <v>715</v>
      </c>
      <c r="H54" s="1587" t="s">
        <v>548</v>
      </c>
      <c r="I54" s="1609"/>
    </row>
    <row r="55" s="115" customFormat="1" ht="18" spans="1:9">
      <c r="A55" s="1593" t="s">
        <v>1524</v>
      </c>
      <c r="B55" s="1591">
        <v>29</v>
      </c>
      <c r="C55" s="1591" t="s">
        <v>680</v>
      </c>
      <c r="D55" s="1591" t="s">
        <v>1525</v>
      </c>
      <c r="E55" s="1591" t="s">
        <v>1382</v>
      </c>
      <c r="F55" s="1591" t="s">
        <v>1526</v>
      </c>
      <c r="G55" s="1591" t="s">
        <v>717</v>
      </c>
      <c r="H55" s="1592" t="s">
        <v>547</v>
      </c>
      <c r="I55" s="1612" t="s">
        <v>1430</v>
      </c>
    </row>
    <row r="56" s="115" customFormat="1" ht="36" spans="1:9">
      <c r="A56" s="1594"/>
      <c r="B56" s="1591">
        <v>30</v>
      </c>
      <c r="C56" s="1591" t="s">
        <v>680</v>
      </c>
      <c r="D56" s="1591" t="s">
        <v>1527</v>
      </c>
      <c r="E56" s="1591" t="s">
        <v>1382</v>
      </c>
      <c r="F56" s="1591" t="s">
        <v>1528</v>
      </c>
      <c r="G56" s="1591" t="s">
        <v>717</v>
      </c>
      <c r="H56" s="1592" t="s">
        <v>546</v>
      </c>
      <c r="I56" s="1613"/>
    </row>
    <row r="57" s="115" customFormat="1" ht="18" spans="1:9">
      <c r="A57" s="1594"/>
      <c r="B57" s="1591">
        <v>31</v>
      </c>
      <c r="C57" s="1591" t="s">
        <v>807</v>
      </c>
      <c r="D57" s="1591" t="s">
        <v>1529</v>
      </c>
      <c r="E57" s="1591" t="s">
        <v>1382</v>
      </c>
      <c r="F57" s="1591" t="s">
        <v>1530</v>
      </c>
      <c r="G57" s="1591" t="s">
        <v>717</v>
      </c>
      <c r="H57" s="1592" t="s">
        <v>547</v>
      </c>
      <c r="I57" s="1613"/>
    </row>
    <row r="58" s="115" customFormat="1" ht="18" spans="1:9">
      <c r="A58" s="1595"/>
      <c r="B58" s="1591">
        <v>32</v>
      </c>
      <c r="C58" s="1591" t="s">
        <v>864</v>
      </c>
      <c r="D58" s="1591" t="s">
        <v>1531</v>
      </c>
      <c r="E58" s="1591" t="s">
        <v>1382</v>
      </c>
      <c r="F58" s="1591" t="s">
        <v>1532</v>
      </c>
      <c r="G58" s="1591" t="s">
        <v>717</v>
      </c>
      <c r="H58" s="1592" t="s">
        <v>547</v>
      </c>
      <c r="I58" s="1614"/>
    </row>
    <row r="59" s="115" customFormat="1" ht="36" spans="1:9">
      <c r="A59" s="1584" t="s">
        <v>1524</v>
      </c>
      <c r="B59" s="1585">
        <v>23</v>
      </c>
      <c r="C59" s="1585" t="s">
        <v>807</v>
      </c>
      <c r="D59" s="1585" t="s">
        <v>1533</v>
      </c>
      <c r="E59" s="1585" t="s">
        <v>1382</v>
      </c>
      <c r="F59" s="1585" t="s">
        <v>1534</v>
      </c>
      <c r="G59" s="1585" t="s">
        <v>715</v>
      </c>
      <c r="H59" s="1587" t="s">
        <v>546</v>
      </c>
      <c r="I59" s="1615" t="s">
        <v>1311</v>
      </c>
    </row>
    <row r="60" s="115" customFormat="1" ht="36" spans="1:9">
      <c r="A60" s="1589"/>
      <c r="B60" s="1585">
        <v>24</v>
      </c>
      <c r="C60" s="1585" t="s">
        <v>864</v>
      </c>
      <c r="D60" s="1585" t="s">
        <v>1535</v>
      </c>
      <c r="E60" s="1585" t="s">
        <v>1382</v>
      </c>
      <c r="F60" s="1585" t="s">
        <v>1536</v>
      </c>
      <c r="G60" s="1585" t="s">
        <v>715</v>
      </c>
      <c r="H60" s="1587" t="s">
        <v>546</v>
      </c>
      <c r="I60" s="1615" t="s">
        <v>1311</v>
      </c>
    </row>
    <row r="61" s="115" customFormat="1" ht="18" spans="1:9">
      <c r="A61" s="1578" t="s">
        <v>1537</v>
      </c>
      <c r="B61" s="1579">
        <v>33</v>
      </c>
      <c r="C61" s="1590" t="s">
        <v>807</v>
      </c>
      <c r="D61" s="1591" t="s">
        <v>1538</v>
      </c>
      <c r="E61" s="1579" t="s">
        <v>1382</v>
      </c>
      <c r="F61" s="1579" t="s">
        <v>1539</v>
      </c>
      <c r="G61" s="1579" t="s">
        <v>717</v>
      </c>
      <c r="H61" s="1580" t="s">
        <v>547</v>
      </c>
      <c r="I61" s="1616" t="s">
        <v>1540</v>
      </c>
    </row>
    <row r="62" s="115" customFormat="1" ht="18" spans="1:9">
      <c r="A62" s="1581"/>
      <c r="B62" s="1579">
        <v>34</v>
      </c>
      <c r="C62" s="1590" t="s">
        <v>864</v>
      </c>
      <c r="D62" s="1591" t="s">
        <v>1541</v>
      </c>
      <c r="E62" s="1579" t="s">
        <v>1382</v>
      </c>
      <c r="F62" s="1579" t="s">
        <v>1542</v>
      </c>
      <c r="G62" s="1579" t="s">
        <v>717</v>
      </c>
      <c r="H62" s="1580" t="s">
        <v>547</v>
      </c>
      <c r="I62" s="1616" t="s">
        <v>1540</v>
      </c>
    </row>
    <row r="63" s="115" customFormat="1" ht="36" spans="1:9">
      <c r="A63" s="1581"/>
      <c r="B63" s="1579">
        <v>35</v>
      </c>
      <c r="C63" s="1591" t="s">
        <v>807</v>
      </c>
      <c r="D63" s="1579" t="s">
        <v>1543</v>
      </c>
      <c r="E63" s="1591" t="s">
        <v>1382</v>
      </c>
      <c r="F63" s="1579" t="s">
        <v>1544</v>
      </c>
      <c r="G63" s="1591" t="s">
        <v>717</v>
      </c>
      <c r="H63" s="1580" t="s">
        <v>546</v>
      </c>
      <c r="I63" s="1616" t="s">
        <v>1311</v>
      </c>
    </row>
    <row r="64" s="115" customFormat="1" ht="36" spans="1:9">
      <c r="A64" s="1583"/>
      <c r="B64" s="1579">
        <v>36</v>
      </c>
      <c r="C64" s="1591" t="s">
        <v>864</v>
      </c>
      <c r="D64" s="1579" t="s">
        <v>1545</v>
      </c>
      <c r="E64" s="1591" t="s">
        <v>1382</v>
      </c>
      <c r="F64" s="1579" t="s">
        <v>1546</v>
      </c>
      <c r="G64" s="1591" t="s">
        <v>717</v>
      </c>
      <c r="H64" s="1580" t="s">
        <v>546</v>
      </c>
      <c r="I64" s="1616" t="s">
        <v>1311</v>
      </c>
    </row>
    <row r="65" s="115" customFormat="1" ht="36" spans="1:9">
      <c r="A65" s="1584" t="s">
        <v>1547</v>
      </c>
      <c r="B65" s="1585">
        <v>25</v>
      </c>
      <c r="C65" s="1585" t="s">
        <v>807</v>
      </c>
      <c r="D65" s="1585" t="s">
        <v>1548</v>
      </c>
      <c r="E65" s="1585" t="s">
        <v>1382</v>
      </c>
      <c r="F65" s="1585" t="s">
        <v>1549</v>
      </c>
      <c r="G65" s="1585" t="s">
        <v>715</v>
      </c>
      <c r="H65" s="1587" t="s">
        <v>546</v>
      </c>
      <c r="I65" s="1615" t="s">
        <v>1550</v>
      </c>
    </row>
    <row r="66" s="115" customFormat="1" ht="36" spans="1:9">
      <c r="A66" s="1589"/>
      <c r="B66" s="1585">
        <v>26</v>
      </c>
      <c r="C66" s="1618" t="s">
        <v>864</v>
      </c>
      <c r="D66" s="1585" t="s">
        <v>1551</v>
      </c>
      <c r="E66" s="1585" t="s">
        <v>1382</v>
      </c>
      <c r="F66" s="1585" t="s">
        <v>1552</v>
      </c>
      <c r="G66" s="1585" t="s">
        <v>715</v>
      </c>
      <c r="H66" s="1587" t="s">
        <v>546</v>
      </c>
      <c r="I66" s="1615" t="s">
        <v>946</v>
      </c>
    </row>
    <row r="67" s="115" customFormat="1" ht="18" spans="1:9">
      <c r="A67" s="1581"/>
      <c r="B67" s="1579"/>
      <c r="C67" s="1619">
        <v>0.930555555555556</v>
      </c>
      <c r="D67" s="1620"/>
      <c r="E67" s="1620"/>
      <c r="F67" s="1620"/>
      <c r="G67" s="1620"/>
      <c r="H67" s="1621" t="s">
        <v>950</v>
      </c>
      <c r="I67" s="1634"/>
    </row>
    <row r="68" s="115" customFormat="1" ht="139.5" spans="1:10">
      <c r="A68" s="1578" t="s">
        <v>1553</v>
      </c>
      <c r="B68" s="1622">
        <v>37</v>
      </c>
      <c r="C68" s="1623" t="s">
        <v>680</v>
      </c>
      <c r="D68" s="1623" t="s">
        <v>1554</v>
      </c>
      <c r="E68" s="1623" t="s">
        <v>1382</v>
      </c>
      <c r="F68" s="1623" t="s">
        <v>1555</v>
      </c>
      <c r="G68" s="1623" t="s">
        <v>717</v>
      </c>
      <c r="H68" s="1624" t="s">
        <v>547</v>
      </c>
      <c r="I68" s="1635" t="s">
        <v>1556</v>
      </c>
      <c r="J68" s="1636"/>
    </row>
    <row r="69" s="115" customFormat="1" ht="139.5" spans="1:10">
      <c r="A69" s="1581"/>
      <c r="B69" s="1622">
        <v>38</v>
      </c>
      <c r="C69" s="1623" t="s">
        <v>807</v>
      </c>
      <c r="D69" s="1623" t="s">
        <v>1557</v>
      </c>
      <c r="E69" s="1623" t="s">
        <v>1382</v>
      </c>
      <c r="F69" s="1623" t="s">
        <v>1558</v>
      </c>
      <c r="G69" s="1623" t="s">
        <v>717</v>
      </c>
      <c r="H69" s="1624" t="s">
        <v>547</v>
      </c>
      <c r="I69" s="1635" t="s">
        <v>1559</v>
      </c>
      <c r="J69" s="1636"/>
    </row>
    <row r="70" s="115" customFormat="1" ht="209.25" spans="1:10">
      <c r="A70" s="1581"/>
      <c r="B70" s="1622">
        <v>39</v>
      </c>
      <c r="C70" s="1625" t="s">
        <v>807</v>
      </c>
      <c r="D70" s="1623" t="s">
        <v>1560</v>
      </c>
      <c r="E70" s="1623" t="s">
        <v>1382</v>
      </c>
      <c r="F70" s="1623" t="s">
        <v>1561</v>
      </c>
      <c r="G70" s="1623" t="s">
        <v>717</v>
      </c>
      <c r="H70" s="1624" t="s">
        <v>546</v>
      </c>
      <c r="I70" s="1635" t="s">
        <v>1562</v>
      </c>
      <c r="J70" s="1636"/>
    </row>
    <row r="71" s="115" customFormat="1" ht="210" spans="1:10">
      <c r="A71" s="1626"/>
      <c r="B71" s="1627">
        <v>40</v>
      </c>
      <c r="C71" s="1628" t="s">
        <v>864</v>
      </c>
      <c r="D71" s="1629" t="s">
        <v>1563</v>
      </c>
      <c r="E71" s="1629" t="s">
        <v>1382</v>
      </c>
      <c r="F71" s="1629" t="s">
        <v>1564</v>
      </c>
      <c r="G71" s="1629" t="s">
        <v>717</v>
      </c>
      <c r="H71" s="1630" t="s">
        <v>546</v>
      </c>
      <c r="I71" s="1637" t="s">
        <v>946</v>
      </c>
      <c r="J71" s="1636"/>
    </row>
    <row r="72" s="114" customFormat="1" ht="18" spans="1:9">
      <c r="A72" s="1631"/>
      <c r="B72" s="1013"/>
      <c r="C72" s="1619">
        <v>0.930555555555556</v>
      </c>
      <c r="D72" s="1620"/>
      <c r="E72" s="1620"/>
      <c r="F72" s="1620"/>
      <c r="G72" s="1620"/>
      <c r="H72" s="1621" t="s">
        <v>950</v>
      </c>
      <c r="I72" s="1634"/>
    </row>
    <row r="73" s="114" customFormat="1" ht="17.25" spans="1:9">
      <c r="A73" s="978" t="s">
        <v>1565</v>
      </c>
      <c r="B73" s="1013"/>
      <c r="C73" s="1013"/>
      <c r="D73" s="1013"/>
      <c r="E73" s="1013"/>
      <c r="F73" s="1013"/>
      <c r="G73" s="1013"/>
      <c r="H73" s="1632"/>
      <c r="I73" s="1013"/>
    </row>
    <row r="74" s="114" customFormat="1" ht="17.25" spans="1:9">
      <c r="A74" s="978" t="s">
        <v>1566</v>
      </c>
      <c r="B74" s="1013"/>
      <c r="C74" s="1013"/>
      <c r="D74" s="1013"/>
      <c r="E74" s="1013"/>
      <c r="F74" s="1013"/>
      <c r="G74" s="1013"/>
      <c r="H74" s="1632"/>
      <c r="I74" s="1013"/>
    </row>
    <row r="75" s="114" customFormat="1" ht="82" customHeight="1" spans="1:9">
      <c r="A75" s="1633" t="s">
        <v>1567</v>
      </c>
      <c r="B75" s="1632"/>
      <c r="C75" s="1632"/>
      <c r="D75" s="1632"/>
      <c r="E75" s="1632"/>
      <c r="F75" s="1632"/>
      <c r="G75" s="1632"/>
      <c r="H75" s="1632"/>
      <c r="I75" s="1632"/>
    </row>
  </sheetData>
  <mergeCells count="28">
    <mergeCell ref="B1:I1"/>
    <mergeCell ref="B2:I2"/>
    <mergeCell ref="A3:I3"/>
    <mergeCell ref="A73:I73"/>
    <mergeCell ref="A74:I74"/>
    <mergeCell ref="A75:I75"/>
    <mergeCell ref="A5:A12"/>
    <mergeCell ref="A13:A18"/>
    <mergeCell ref="A19:A26"/>
    <mergeCell ref="A27:A32"/>
    <mergeCell ref="A33:A40"/>
    <mergeCell ref="A41:A46"/>
    <mergeCell ref="A47:A50"/>
    <mergeCell ref="A51:A54"/>
    <mergeCell ref="A55:A58"/>
    <mergeCell ref="A59:A60"/>
    <mergeCell ref="A61:A64"/>
    <mergeCell ref="A65:A66"/>
    <mergeCell ref="A68:A71"/>
    <mergeCell ref="I5:I12"/>
    <mergeCell ref="I13:I18"/>
    <mergeCell ref="I19:I26"/>
    <mergeCell ref="I27:I32"/>
    <mergeCell ref="I33:I40"/>
    <mergeCell ref="I41:I46"/>
    <mergeCell ref="I47:I50"/>
    <mergeCell ref="I51:I54"/>
    <mergeCell ref="I55:I58"/>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H28"/>
  <sheetViews>
    <sheetView topLeftCell="A12" workbookViewId="0">
      <selection activeCell="D18" sqref="D18"/>
    </sheetView>
  </sheetViews>
  <sheetFormatPr defaultColWidth="9" defaultRowHeight="17.25" customHeight="1" outlineLevelCol="7"/>
  <cols>
    <col min="1" max="1" width="12.8333333333333" style="33" customWidth="1"/>
    <col min="2" max="2" width="15.8333333333333" style="33" customWidth="1"/>
    <col min="3" max="3" width="13.1666666666667" style="33" customWidth="1"/>
    <col min="4" max="4" width="45.6666666666667" style="33" customWidth="1"/>
    <col min="5" max="5" width="27.1666666666667" style="33" customWidth="1"/>
    <col min="6" max="40" width="21.5" style="33"/>
    <col min="41" max="16384" width="9" style="73"/>
  </cols>
  <sheetData>
    <row r="1" s="33" customFormat="1" ht="83" customHeight="1" spans="2:5">
      <c r="B1" s="34"/>
      <c r="C1" s="34" t="s">
        <v>442</v>
      </c>
      <c r="D1" s="34"/>
      <c r="E1" s="34"/>
    </row>
    <row r="2" s="33" customFormat="1" customHeight="1" spans="1:2">
      <c r="A2" s="33" t="s">
        <v>1151</v>
      </c>
      <c r="B2" s="35" t="s">
        <v>1028</v>
      </c>
    </row>
    <row r="3" s="33" customFormat="1" customHeight="1" spans="1:2">
      <c r="A3" s="33" t="s">
        <v>498</v>
      </c>
      <c r="B3" s="33" t="s">
        <v>550</v>
      </c>
    </row>
    <row r="4" ht="18" customHeight="1" spans="1:5">
      <c r="A4" s="320" t="s">
        <v>8</v>
      </c>
      <c r="B4" s="321" t="s">
        <v>938</v>
      </c>
      <c r="C4" s="321" t="s">
        <v>939</v>
      </c>
      <c r="D4" s="321" t="s">
        <v>941</v>
      </c>
      <c r="E4" s="322" t="s">
        <v>942</v>
      </c>
    </row>
    <row r="5" ht="34.5" customHeight="1" spans="1:5">
      <c r="A5" s="1556" t="s">
        <v>1568</v>
      </c>
      <c r="B5" s="1557" t="s">
        <v>1569</v>
      </c>
      <c r="C5" s="1557" t="s">
        <v>772</v>
      </c>
      <c r="D5" s="1557" t="s">
        <v>1570</v>
      </c>
      <c r="E5" s="1558" t="s">
        <v>1571</v>
      </c>
    </row>
    <row r="6" ht="35.25" customHeight="1" spans="1:5">
      <c r="A6" s="791"/>
      <c r="B6" s="794" t="s">
        <v>1572</v>
      </c>
      <c r="C6" s="794" t="s">
        <v>894</v>
      </c>
      <c r="D6" s="794" t="s">
        <v>1573</v>
      </c>
      <c r="E6" s="795" t="s">
        <v>1574</v>
      </c>
    </row>
    <row r="7" customHeight="1" spans="1:5">
      <c r="A7" s="1556" t="s">
        <v>1575</v>
      </c>
      <c r="B7" s="1557" t="s">
        <v>1576</v>
      </c>
      <c r="C7" s="1557" t="s">
        <v>772</v>
      </c>
      <c r="D7" s="1557" t="s">
        <v>1577</v>
      </c>
      <c r="E7" s="1558" t="s">
        <v>1578</v>
      </c>
    </row>
    <row r="8" ht="18" customHeight="1" spans="1:5">
      <c r="A8" s="791"/>
      <c r="B8" s="794" t="s">
        <v>1579</v>
      </c>
      <c r="C8" s="794" t="s">
        <v>894</v>
      </c>
      <c r="D8" s="794" t="s">
        <v>1577</v>
      </c>
      <c r="E8" s="795" t="s">
        <v>1580</v>
      </c>
    </row>
    <row r="9" customHeight="1" spans="1:5">
      <c r="A9" s="1556" t="s">
        <v>1581</v>
      </c>
      <c r="B9" s="1557" t="s">
        <v>1582</v>
      </c>
      <c r="C9" s="1557" t="s">
        <v>772</v>
      </c>
      <c r="D9" s="1557" t="s">
        <v>1583</v>
      </c>
      <c r="E9" s="1558" t="s">
        <v>1584</v>
      </c>
    </row>
    <row r="10" ht="18" customHeight="1" spans="1:5">
      <c r="A10" s="791"/>
      <c r="B10" s="794" t="s">
        <v>1585</v>
      </c>
      <c r="C10" s="794" t="s">
        <v>894</v>
      </c>
      <c r="D10" s="794" t="s">
        <v>1583</v>
      </c>
      <c r="E10" s="795" t="s">
        <v>1586</v>
      </c>
    </row>
    <row r="11" customHeight="1" spans="1:5">
      <c r="A11" s="1556" t="s">
        <v>1587</v>
      </c>
      <c r="B11" s="1557" t="s">
        <v>1588</v>
      </c>
      <c r="C11" s="1557" t="s">
        <v>772</v>
      </c>
      <c r="D11" s="1557" t="s">
        <v>1589</v>
      </c>
      <c r="E11" s="1558" t="s">
        <v>1590</v>
      </c>
    </row>
    <row r="12" ht="18" customHeight="1" spans="1:5">
      <c r="A12" s="791"/>
      <c r="B12" s="794" t="s">
        <v>1591</v>
      </c>
      <c r="C12" s="794" t="s">
        <v>794</v>
      </c>
      <c r="D12" s="794" t="s">
        <v>1589</v>
      </c>
      <c r="E12" s="795" t="s">
        <v>1592</v>
      </c>
    </row>
    <row r="13" customHeight="1" spans="1:5">
      <c r="A13" s="1556" t="s">
        <v>1593</v>
      </c>
      <c r="B13" s="1557" t="s">
        <v>1594</v>
      </c>
      <c r="C13" s="1557" t="s">
        <v>772</v>
      </c>
      <c r="D13" s="1557" t="s">
        <v>1595</v>
      </c>
      <c r="E13" s="1558" t="s">
        <v>1596</v>
      </c>
    </row>
    <row r="14" ht="18" customHeight="1" spans="1:5">
      <c r="A14" s="791"/>
      <c r="B14" s="794" t="s">
        <v>1597</v>
      </c>
      <c r="C14" s="794" t="s">
        <v>794</v>
      </c>
      <c r="D14" s="794" t="s">
        <v>1595</v>
      </c>
      <c r="E14" s="795" t="s">
        <v>1598</v>
      </c>
    </row>
    <row r="15" customHeight="1" spans="1:5">
      <c r="A15" s="1556" t="s">
        <v>1599</v>
      </c>
      <c r="B15" s="1557" t="s">
        <v>1600</v>
      </c>
      <c r="C15" s="1557" t="s">
        <v>772</v>
      </c>
      <c r="D15" s="1557" t="s">
        <v>1601</v>
      </c>
      <c r="E15" s="1558" t="s">
        <v>1602</v>
      </c>
    </row>
    <row r="16" ht="18" customHeight="1" spans="1:5">
      <c r="A16" s="791"/>
      <c r="B16" s="1559" t="s">
        <v>1603</v>
      </c>
      <c r="C16" s="1559" t="s">
        <v>794</v>
      </c>
      <c r="D16" s="1559" t="s">
        <v>1601</v>
      </c>
      <c r="E16" s="1560" t="s">
        <v>1604</v>
      </c>
    </row>
    <row r="17" customHeight="1" spans="1:5">
      <c r="A17" s="1556" t="s">
        <v>1605</v>
      </c>
      <c r="B17" s="1557" t="s">
        <v>1606</v>
      </c>
      <c r="C17" s="1557" t="s">
        <v>772</v>
      </c>
      <c r="D17" s="1557" t="s">
        <v>1607</v>
      </c>
      <c r="E17" s="1558" t="s">
        <v>1608</v>
      </c>
    </row>
    <row r="18" ht="18" customHeight="1" spans="1:5">
      <c r="A18" s="791"/>
      <c r="B18" s="1559" t="s">
        <v>1609</v>
      </c>
      <c r="C18" s="1559" t="s">
        <v>794</v>
      </c>
      <c r="D18" s="1559" t="s">
        <v>1607</v>
      </c>
      <c r="E18" s="1560" t="s">
        <v>1610</v>
      </c>
    </row>
    <row r="19" ht="34.5" customHeight="1" spans="1:5">
      <c r="A19" s="1556" t="s">
        <v>1611</v>
      </c>
      <c r="B19" s="1557" t="s">
        <v>1612</v>
      </c>
      <c r="C19" s="1557" t="s">
        <v>772</v>
      </c>
      <c r="D19" s="1557" t="s">
        <v>1613</v>
      </c>
      <c r="E19" s="1558" t="s">
        <v>1614</v>
      </c>
    </row>
    <row r="20" ht="35.25" customHeight="1" spans="1:5">
      <c r="A20" s="791"/>
      <c r="B20" s="794" t="s">
        <v>1615</v>
      </c>
      <c r="C20" s="794" t="s">
        <v>794</v>
      </c>
      <c r="D20" s="794" t="s">
        <v>1613</v>
      </c>
      <c r="E20" s="795" t="s">
        <v>1614</v>
      </c>
    </row>
    <row r="21" customHeight="1" spans="1:5">
      <c r="A21" s="1556" t="s">
        <v>1616</v>
      </c>
      <c r="B21" s="1561" t="s">
        <v>1617</v>
      </c>
      <c r="C21" s="287"/>
      <c r="D21" s="287"/>
      <c r="E21" s="1562"/>
    </row>
    <row r="22" ht="20" customHeight="1" spans="1:5">
      <c r="A22" s="791"/>
      <c r="B22" s="1561"/>
      <c r="C22" s="287"/>
      <c r="D22" s="287"/>
      <c r="E22" s="1562"/>
    </row>
    <row r="23" ht="34.5" customHeight="1" spans="1:5">
      <c r="A23" s="1556" t="s">
        <v>1618</v>
      </c>
      <c r="B23" s="1563" t="s">
        <v>1619</v>
      </c>
      <c r="C23" s="1563" t="s">
        <v>772</v>
      </c>
      <c r="D23" s="1563" t="s">
        <v>1620</v>
      </c>
      <c r="E23" s="1564" t="s">
        <v>1621</v>
      </c>
    </row>
    <row r="24" ht="35.25" customHeight="1" spans="1:5">
      <c r="A24" s="804"/>
      <c r="B24" s="1565" t="s">
        <v>1622</v>
      </c>
      <c r="C24" s="1565" t="s">
        <v>794</v>
      </c>
      <c r="D24" s="1565" t="s">
        <v>1623</v>
      </c>
      <c r="E24" s="1566"/>
    </row>
    <row r="25" ht="34.5" customHeight="1" spans="1:5">
      <c r="A25" s="1556" t="s">
        <v>1624</v>
      </c>
      <c r="B25" s="1563" t="s">
        <v>1625</v>
      </c>
      <c r="C25" s="1563" t="s">
        <v>880</v>
      </c>
      <c r="D25" s="1563" t="s">
        <v>1626</v>
      </c>
      <c r="E25" s="1564" t="s">
        <v>1627</v>
      </c>
    </row>
    <row r="26" ht="35.25" customHeight="1" spans="1:5">
      <c r="A26" s="791"/>
      <c r="B26" s="1565" t="s">
        <v>1628</v>
      </c>
      <c r="C26" s="1565" t="s">
        <v>895</v>
      </c>
      <c r="D26" s="1565" t="s">
        <v>1629</v>
      </c>
      <c r="E26" s="1566"/>
    </row>
    <row r="27" ht="35.25" customHeight="1" spans="1:5">
      <c r="A27" s="1567" t="s">
        <v>1630</v>
      </c>
      <c r="B27" s="1563" t="s">
        <v>1631</v>
      </c>
      <c r="C27" s="1563" t="s">
        <v>794</v>
      </c>
      <c r="D27" s="1563" t="s">
        <v>1632</v>
      </c>
      <c r="E27" s="1568" t="s">
        <v>1359</v>
      </c>
    </row>
    <row r="28" s="33" customFormat="1" ht="33" customHeight="1" spans="1:8">
      <c r="A28" s="69" t="s">
        <v>640</v>
      </c>
      <c r="B28" s="69"/>
      <c r="C28" s="69"/>
      <c r="D28" s="69"/>
      <c r="E28" s="69"/>
      <c r="F28" s="1322"/>
      <c r="G28" s="1322"/>
      <c r="H28" s="1322"/>
    </row>
  </sheetData>
  <sheetProtection insertHyperlinks="0" autoFilter="0"/>
  <mergeCells count="16">
    <mergeCell ref="C1:E1"/>
    <mergeCell ref="A28:E28"/>
    <mergeCell ref="A5:A6"/>
    <mergeCell ref="A7:A8"/>
    <mergeCell ref="A9:A10"/>
    <mergeCell ref="A11:A12"/>
    <mergeCell ref="A13:A14"/>
    <mergeCell ref="A15:A16"/>
    <mergeCell ref="A17:A18"/>
    <mergeCell ref="A19:A20"/>
    <mergeCell ref="A21:A22"/>
    <mergeCell ref="A23:A24"/>
    <mergeCell ref="A25:A26"/>
    <mergeCell ref="E23:E24"/>
    <mergeCell ref="E25:E26"/>
    <mergeCell ref="B21:E22"/>
  </mergeCells>
  <pageMargins left="0.7" right="0.7" top="0.75" bottom="0.75" header="0.3" footer="0.3"/>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21"/>
  <sheetViews>
    <sheetView workbookViewId="0">
      <selection activeCell="B19" sqref="B19:F20"/>
    </sheetView>
  </sheetViews>
  <sheetFormatPr defaultColWidth="9" defaultRowHeight="13.5" customHeight="1"/>
  <cols>
    <col min="1" max="1" width="12.3333333333333" customWidth="1"/>
    <col min="2" max="2" width="8.5" customWidth="1"/>
    <col min="3" max="3" width="12.6666666666667" customWidth="1"/>
    <col min="4" max="4" width="9.33333333333333" customWidth="1"/>
    <col min="5" max="5" width="12.8333333333333" customWidth="1"/>
    <col min="6" max="6" width="23.6666666666667" customWidth="1"/>
  </cols>
  <sheetData>
    <row r="1" s="625" customFormat="1" ht="57" customHeight="1" spans="1:6">
      <c r="A1" s="1340"/>
      <c r="B1" s="363"/>
      <c r="C1" s="363"/>
      <c r="D1" s="363"/>
      <c r="E1" s="363"/>
      <c r="F1" s="363"/>
    </row>
    <row r="2" s="625" customFormat="1" customHeight="1" spans="1:6">
      <c r="A2" s="1340" t="s">
        <v>936</v>
      </c>
      <c r="B2" s="1549" t="s">
        <v>937</v>
      </c>
      <c r="E2" s="1340"/>
      <c r="F2" s="1340"/>
    </row>
    <row r="3" s="625" customFormat="1" customHeight="1" spans="1:6">
      <c r="A3" s="1340" t="s">
        <v>498</v>
      </c>
      <c r="B3" s="1549" t="s">
        <v>552</v>
      </c>
      <c r="D3" s="1340"/>
      <c r="E3" s="1340"/>
      <c r="F3" s="1340"/>
    </row>
    <row r="4" ht="18.75" customHeight="1" spans="1:6">
      <c r="A4" s="1550" t="s">
        <v>8</v>
      </c>
      <c r="B4" s="1551" t="s">
        <v>938</v>
      </c>
      <c r="C4" s="1551" t="s">
        <v>939</v>
      </c>
      <c r="D4" s="1551" t="s">
        <v>940</v>
      </c>
      <c r="E4" s="1551" t="s">
        <v>941</v>
      </c>
      <c r="F4" s="1552" t="s">
        <v>942</v>
      </c>
    </row>
    <row r="5" ht="18" customHeight="1" spans="1:6">
      <c r="A5" s="1553">
        <v>44839</v>
      </c>
      <c r="B5" s="373" t="s">
        <v>1633</v>
      </c>
      <c r="C5" s="373" t="s">
        <v>1634</v>
      </c>
      <c r="D5" s="373" t="s">
        <v>717</v>
      </c>
      <c r="E5" s="373" t="s">
        <v>1635</v>
      </c>
      <c r="F5" s="374" t="s">
        <v>1636</v>
      </c>
    </row>
    <row r="6" ht="18" customHeight="1" spans="1:6">
      <c r="A6" s="1336">
        <v>2023</v>
      </c>
      <c r="B6" s="379"/>
      <c r="C6" s="379"/>
      <c r="D6" s="379" t="s">
        <v>715</v>
      </c>
      <c r="E6" s="379" t="s">
        <v>1637</v>
      </c>
      <c r="F6" s="380">
        <v>-1</v>
      </c>
    </row>
    <row r="7" ht="18" customHeight="1" spans="1:6">
      <c r="A7" s="1336" t="s">
        <v>1345</v>
      </c>
      <c r="B7" s="379"/>
      <c r="C7" s="379"/>
      <c r="D7" s="379" t="s">
        <v>715</v>
      </c>
      <c r="E7" s="379" t="s">
        <v>1635</v>
      </c>
      <c r="F7" s="1554"/>
    </row>
    <row r="8" ht="18" customHeight="1" spans="1:6">
      <c r="A8" s="1337"/>
      <c r="B8" s="379"/>
      <c r="C8" s="379"/>
      <c r="D8" s="379" t="s">
        <v>717</v>
      </c>
      <c r="E8" s="379" t="s">
        <v>1637</v>
      </c>
      <c r="F8" s="1554"/>
    </row>
    <row r="9" ht="18" customHeight="1" spans="1:6">
      <c r="A9" s="1337"/>
      <c r="B9" s="379" t="s">
        <v>1638</v>
      </c>
      <c r="C9" s="379" t="s">
        <v>1639</v>
      </c>
      <c r="D9" s="379" t="s">
        <v>717</v>
      </c>
      <c r="E9" s="379" t="s">
        <v>1635</v>
      </c>
      <c r="F9" s="380" t="s">
        <v>1636</v>
      </c>
    </row>
    <row r="10" ht="18" customHeight="1" spans="1:6">
      <c r="A10" s="1337"/>
      <c r="B10" s="379"/>
      <c r="C10" s="379"/>
      <c r="D10" s="379" t="s">
        <v>715</v>
      </c>
      <c r="E10" s="379" t="s">
        <v>1637</v>
      </c>
      <c r="F10" s="380">
        <v>-2</v>
      </c>
    </row>
    <row r="11" ht="18" customHeight="1" spans="1:6">
      <c r="A11" s="1337"/>
      <c r="B11" s="379"/>
      <c r="C11" s="379"/>
      <c r="D11" s="379" t="s">
        <v>715</v>
      </c>
      <c r="E11" s="379" t="s">
        <v>1635</v>
      </c>
      <c r="F11" s="1554"/>
    </row>
    <row r="12" ht="18.75" customHeight="1" spans="1:6">
      <c r="A12" s="1338"/>
      <c r="B12" s="385"/>
      <c r="C12" s="385"/>
      <c r="D12" s="385" t="s">
        <v>717</v>
      </c>
      <c r="E12" s="385" t="s">
        <v>1637</v>
      </c>
      <c r="F12" s="1555"/>
    </row>
    <row r="13" ht="18" customHeight="1" spans="1:6">
      <c r="A13" s="1553">
        <v>44840</v>
      </c>
      <c r="B13" s="373" t="s">
        <v>1640</v>
      </c>
      <c r="C13" s="373" t="s">
        <v>1641</v>
      </c>
      <c r="D13" s="373" t="s">
        <v>717</v>
      </c>
      <c r="E13" s="373" t="s">
        <v>1635</v>
      </c>
      <c r="F13" s="374" t="s">
        <v>1356</v>
      </c>
    </row>
    <row r="14" ht="18" customHeight="1" spans="1:6">
      <c r="A14" s="1336">
        <v>2023</v>
      </c>
      <c r="B14" s="379"/>
      <c r="C14" s="379"/>
      <c r="D14" s="379" t="s">
        <v>715</v>
      </c>
      <c r="E14" s="379" t="s">
        <v>1637</v>
      </c>
      <c r="F14" s="380"/>
    </row>
    <row r="15" ht="18" customHeight="1" spans="1:6">
      <c r="A15" s="1336" t="s">
        <v>1293</v>
      </c>
      <c r="B15" s="396" t="s">
        <v>1642</v>
      </c>
      <c r="C15" s="396" t="s">
        <v>1643</v>
      </c>
      <c r="D15" s="396" t="s">
        <v>717</v>
      </c>
      <c r="E15" s="396" t="s">
        <v>1635</v>
      </c>
      <c r="F15" s="397" t="s">
        <v>946</v>
      </c>
    </row>
    <row r="16" ht="18.75" customHeight="1" spans="1:6">
      <c r="A16" s="1338"/>
      <c r="B16" s="403"/>
      <c r="C16" s="403"/>
      <c r="D16" s="403" t="s">
        <v>715</v>
      </c>
      <c r="E16" s="403" t="s">
        <v>1637</v>
      </c>
      <c r="F16" s="404"/>
    </row>
    <row r="17" ht="18" customHeight="1" spans="1:6">
      <c r="A17" s="1553">
        <v>44841</v>
      </c>
      <c r="B17" s="373" t="s">
        <v>1644</v>
      </c>
      <c r="C17" s="373" t="s">
        <v>1641</v>
      </c>
      <c r="D17" s="373" t="s">
        <v>715</v>
      </c>
      <c r="E17" s="373" t="s">
        <v>1635</v>
      </c>
      <c r="F17" s="374" t="s">
        <v>1356</v>
      </c>
    </row>
    <row r="18" ht="18" customHeight="1" spans="1:6">
      <c r="A18" s="1336">
        <v>2023</v>
      </c>
      <c r="B18" s="379"/>
      <c r="C18" s="379"/>
      <c r="D18" s="379" t="s">
        <v>717</v>
      </c>
      <c r="E18" s="379" t="s">
        <v>1084</v>
      </c>
      <c r="F18" s="380"/>
    </row>
    <row r="19" ht="18" customHeight="1" spans="1:6">
      <c r="A19" s="1336" t="s">
        <v>1307</v>
      </c>
      <c r="B19" s="396" t="s">
        <v>1645</v>
      </c>
      <c r="C19" s="396" t="s">
        <v>1643</v>
      </c>
      <c r="D19" s="396" t="s">
        <v>715</v>
      </c>
      <c r="E19" s="396" t="s">
        <v>1635</v>
      </c>
      <c r="F19" s="397" t="s">
        <v>946</v>
      </c>
    </row>
    <row r="20" ht="18.75" customHeight="1" spans="1:6">
      <c r="A20" s="1338"/>
      <c r="B20" s="403"/>
      <c r="C20" s="403"/>
      <c r="D20" s="403" t="s">
        <v>717</v>
      </c>
      <c r="E20" s="403" t="s">
        <v>1637</v>
      </c>
      <c r="F20" s="404"/>
    </row>
    <row r="21" s="625" customFormat="1" ht="36" customHeight="1" spans="1:9">
      <c r="A21" s="1010" t="s">
        <v>640</v>
      </c>
      <c r="B21" s="1010"/>
      <c r="C21" s="1010"/>
      <c r="D21" s="1010"/>
      <c r="E21" s="1010"/>
      <c r="F21" s="1010"/>
      <c r="G21" s="317"/>
      <c r="H21" s="317"/>
      <c r="I21" s="317"/>
    </row>
  </sheetData>
  <mergeCells count="18">
    <mergeCell ref="B1:F1"/>
    <mergeCell ref="A21:F21"/>
    <mergeCell ref="B5:B8"/>
    <mergeCell ref="B9:B12"/>
    <mergeCell ref="B13:B14"/>
    <mergeCell ref="B15:B16"/>
    <mergeCell ref="B17:B18"/>
    <mergeCell ref="B19:B20"/>
    <mergeCell ref="C5:C8"/>
    <mergeCell ref="C9:C12"/>
    <mergeCell ref="C13:C14"/>
    <mergeCell ref="C15:C16"/>
    <mergeCell ref="C17:C18"/>
    <mergeCell ref="C19:C20"/>
    <mergeCell ref="F13:F14"/>
    <mergeCell ref="F15:F16"/>
    <mergeCell ref="F17:F18"/>
    <mergeCell ref="F19:F20"/>
  </mergeCells>
  <pageMargins left="0.7" right="0.7" top="0.75" bottom="0.75" header="0.3" footer="0.3"/>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J54"/>
  <sheetViews>
    <sheetView workbookViewId="0">
      <selection activeCell="D52" sqref="D52:J53"/>
    </sheetView>
  </sheetViews>
  <sheetFormatPr defaultColWidth="9" defaultRowHeight="18"/>
  <cols>
    <col min="1" max="1" width="16.25" style="1501" customWidth="1"/>
    <col min="2" max="2" width="12" style="1501" customWidth="1"/>
    <col min="3" max="3" width="14" style="1501" customWidth="1"/>
    <col min="4" max="4" width="7.375" style="1500" customWidth="1"/>
    <col min="5" max="5" width="11.625" style="1500" customWidth="1"/>
    <col min="6" max="6" width="10.6" style="1500" customWidth="1"/>
    <col min="7" max="7" width="11.875" style="1500" customWidth="1"/>
    <col min="8" max="8" width="15.2583333333333" style="1500" customWidth="1"/>
    <col min="9" max="16384" width="9" style="1500"/>
  </cols>
  <sheetData>
    <row r="1" s="1500" customFormat="1" ht="90" customHeight="1" spans="1:8">
      <c r="A1" s="1502"/>
      <c r="B1" s="1502"/>
      <c r="C1" s="1502"/>
      <c r="D1" s="1503"/>
      <c r="E1" s="1503"/>
      <c r="F1" s="1503"/>
      <c r="G1" s="1503"/>
      <c r="H1" s="1503"/>
    </row>
    <row r="2" s="1500" customFormat="1" customHeight="1" spans="1:10">
      <c r="A2" s="118" t="s">
        <v>1646</v>
      </c>
      <c r="B2" s="807" t="s">
        <v>1028</v>
      </c>
      <c r="C2" s="118"/>
      <c r="D2" s="807"/>
      <c r="E2" s="1504"/>
      <c r="F2" s="1504"/>
      <c r="G2" s="1504"/>
      <c r="H2" s="1504"/>
      <c r="I2" s="1504"/>
      <c r="J2" s="1504"/>
    </row>
    <row r="3" s="1500" customFormat="1" ht="18.75" customHeight="1" spans="1:10">
      <c r="A3" s="118" t="s">
        <v>498</v>
      </c>
      <c r="B3" s="1505" t="s">
        <v>552</v>
      </c>
      <c r="C3" s="118"/>
      <c r="D3" s="1506"/>
      <c r="E3" s="1504"/>
      <c r="F3" s="1504"/>
      <c r="G3" s="1504"/>
      <c r="H3" s="1504"/>
      <c r="I3" s="1504"/>
      <c r="J3" s="1504"/>
    </row>
    <row r="4" s="1500" customFormat="1" ht="20" customHeight="1" spans="1:10">
      <c r="A4" s="1507" t="s">
        <v>8</v>
      </c>
      <c r="B4" s="1508" t="s">
        <v>938</v>
      </c>
      <c r="C4" s="1509" t="s">
        <v>939</v>
      </c>
      <c r="D4" s="1510" t="s">
        <v>1647</v>
      </c>
      <c r="E4" s="1510" t="s">
        <v>1648</v>
      </c>
      <c r="F4" s="1510"/>
      <c r="G4" s="1510"/>
      <c r="H4" s="1510" t="s">
        <v>942</v>
      </c>
      <c r="I4" s="1510" t="s">
        <v>1649</v>
      </c>
      <c r="J4" s="1541" t="s">
        <v>939</v>
      </c>
    </row>
    <row r="5" s="1500" customFormat="1" ht="20" customHeight="1" spans="1:10">
      <c r="A5" s="1511">
        <v>45199</v>
      </c>
      <c r="B5" s="1512" t="s">
        <v>1650</v>
      </c>
      <c r="C5" s="1513" t="s">
        <v>1651</v>
      </c>
      <c r="D5" s="1514">
        <v>1</v>
      </c>
      <c r="E5" s="1515" t="s">
        <v>717</v>
      </c>
      <c r="F5" s="1515" t="s">
        <v>1652</v>
      </c>
      <c r="G5" s="1515" t="s">
        <v>1637</v>
      </c>
      <c r="H5" s="1515" t="s">
        <v>992</v>
      </c>
      <c r="I5" s="1515" t="s">
        <v>1653</v>
      </c>
      <c r="J5" s="1542">
        <v>0.395833333333333</v>
      </c>
    </row>
    <row r="6" s="1500" customFormat="1" ht="20" customHeight="1" spans="1:10">
      <c r="A6" s="1516"/>
      <c r="B6" s="1517"/>
      <c r="C6" s="1518"/>
      <c r="D6" s="1519">
        <v>2</v>
      </c>
      <c r="E6" s="1520" t="s">
        <v>717</v>
      </c>
      <c r="F6" s="1520" t="s">
        <v>1652</v>
      </c>
      <c r="G6" s="1520" t="s">
        <v>1637</v>
      </c>
      <c r="H6" s="1520" t="s">
        <v>992</v>
      </c>
      <c r="I6" s="1520" t="s">
        <v>1654</v>
      </c>
      <c r="J6" s="1543">
        <v>0.401388888888889</v>
      </c>
    </row>
    <row r="7" s="1500" customFormat="1" ht="20" customHeight="1" spans="1:10">
      <c r="A7" s="1516"/>
      <c r="B7" s="1517"/>
      <c r="C7" s="1518"/>
      <c r="D7" s="1519">
        <v>3</v>
      </c>
      <c r="E7" s="1520" t="s">
        <v>717</v>
      </c>
      <c r="F7" s="1520" t="s">
        <v>1652</v>
      </c>
      <c r="G7" s="1520" t="s">
        <v>1635</v>
      </c>
      <c r="H7" s="1520" t="s">
        <v>992</v>
      </c>
      <c r="I7" s="1520" t="s">
        <v>1653</v>
      </c>
      <c r="J7" s="1543">
        <v>0.409722222222222</v>
      </c>
    </row>
    <row r="8" s="1500" customFormat="1" ht="20" customHeight="1" spans="1:10">
      <c r="A8" s="1516"/>
      <c r="B8" s="1517"/>
      <c r="C8" s="1518"/>
      <c r="D8" s="1519">
        <v>4</v>
      </c>
      <c r="E8" s="1520" t="s">
        <v>717</v>
      </c>
      <c r="F8" s="1520" t="s">
        <v>1652</v>
      </c>
      <c r="G8" s="1520" t="s">
        <v>1635</v>
      </c>
      <c r="H8" s="1520" t="s">
        <v>992</v>
      </c>
      <c r="I8" s="1520" t="s">
        <v>1654</v>
      </c>
      <c r="J8" s="1543">
        <v>0.415277777777778</v>
      </c>
    </row>
    <row r="9" s="1500" customFormat="1" ht="20" customHeight="1" spans="1:10">
      <c r="A9" s="1516"/>
      <c r="B9" s="1517"/>
      <c r="C9" s="1518"/>
      <c r="D9" s="1519">
        <v>5</v>
      </c>
      <c r="E9" s="1520" t="s">
        <v>715</v>
      </c>
      <c r="F9" s="1520" t="s">
        <v>1655</v>
      </c>
      <c r="G9" s="1520" t="s">
        <v>1656</v>
      </c>
      <c r="H9" s="1520" t="s">
        <v>992</v>
      </c>
      <c r="I9" s="1520" t="s">
        <v>1653</v>
      </c>
      <c r="J9" s="1543">
        <v>0.423611111111111</v>
      </c>
    </row>
    <row r="10" s="1500" customFormat="1" ht="20" customHeight="1" spans="1:10">
      <c r="A10" s="1516"/>
      <c r="B10" s="1517"/>
      <c r="C10" s="1518"/>
      <c r="D10" s="1519">
        <v>6</v>
      </c>
      <c r="E10" s="1520" t="s">
        <v>715</v>
      </c>
      <c r="F10" s="1520" t="s">
        <v>1655</v>
      </c>
      <c r="G10" s="1520" t="s">
        <v>1656</v>
      </c>
      <c r="H10" s="1520" t="s">
        <v>992</v>
      </c>
      <c r="I10" s="1520" t="s">
        <v>1654</v>
      </c>
      <c r="J10" s="1543">
        <v>0.429166666666667</v>
      </c>
    </row>
    <row r="11" s="1500" customFormat="1" ht="20" customHeight="1" spans="1:10">
      <c r="A11" s="1516"/>
      <c r="B11" s="1517"/>
      <c r="C11" s="1518"/>
      <c r="D11" s="1519">
        <v>7</v>
      </c>
      <c r="E11" s="1520" t="s">
        <v>717</v>
      </c>
      <c r="F11" s="1520" t="s">
        <v>1655</v>
      </c>
      <c r="G11" s="1520" t="s">
        <v>1656</v>
      </c>
      <c r="H11" s="1520" t="s">
        <v>992</v>
      </c>
      <c r="I11" s="1520" t="s">
        <v>1653</v>
      </c>
      <c r="J11" s="1543">
        <v>0.4375</v>
      </c>
    </row>
    <row r="12" s="1500" customFormat="1" ht="20" customHeight="1" spans="1:10">
      <c r="A12" s="1516"/>
      <c r="B12" s="1517"/>
      <c r="C12" s="1518"/>
      <c r="D12" s="1519">
        <v>8</v>
      </c>
      <c r="E12" s="1520" t="s">
        <v>717</v>
      </c>
      <c r="F12" s="1520" t="s">
        <v>1655</v>
      </c>
      <c r="G12" s="1520" t="s">
        <v>1656</v>
      </c>
      <c r="H12" s="1520" t="s">
        <v>992</v>
      </c>
      <c r="I12" s="1520" t="s">
        <v>1654</v>
      </c>
      <c r="J12" s="1543">
        <v>0.443055555555556</v>
      </c>
    </row>
    <row r="13" s="1500" customFormat="1" ht="20" customHeight="1" spans="1:10">
      <c r="A13" s="1516"/>
      <c r="B13" s="1517"/>
      <c r="C13" s="1518"/>
      <c r="D13" s="1519">
        <v>9</v>
      </c>
      <c r="E13" s="1520" t="s">
        <v>717</v>
      </c>
      <c r="F13" s="1520" t="s">
        <v>1655</v>
      </c>
      <c r="G13" s="1520" t="s">
        <v>1657</v>
      </c>
      <c r="H13" s="1520" t="s">
        <v>992</v>
      </c>
      <c r="I13" s="1520" t="s">
        <v>1653</v>
      </c>
      <c r="J13" s="1543">
        <v>0.448611111111111</v>
      </c>
    </row>
    <row r="14" s="1500" customFormat="1" ht="20" customHeight="1" spans="1:10">
      <c r="A14" s="1521"/>
      <c r="B14" s="1522"/>
      <c r="C14" s="1523"/>
      <c r="D14" s="1524">
        <v>10</v>
      </c>
      <c r="E14" s="1525" t="s">
        <v>717</v>
      </c>
      <c r="F14" s="1525" t="s">
        <v>1655</v>
      </c>
      <c r="G14" s="1525" t="s">
        <v>1657</v>
      </c>
      <c r="H14" s="1525" t="s">
        <v>992</v>
      </c>
      <c r="I14" s="1525" t="s">
        <v>1654</v>
      </c>
      <c r="J14" s="1544">
        <v>0.454166666666667</v>
      </c>
    </row>
    <row r="15" s="1500" customFormat="1" ht="20" customHeight="1" spans="1:10">
      <c r="A15" s="1526">
        <v>45199</v>
      </c>
      <c r="B15" s="1527" t="s">
        <v>1658</v>
      </c>
      <c r="C15" s="1528" t="s">
        <v>1659</v>
      </c>
      <c r="D15" s="1514">
        <v>11</v>
      </c>
      <c r="E15" s="1515" t="s">
        <v>717</v>
      </c>
      <c r="F15" s="1515" t="s">
        <v>1660</v>
      </c>
      <c r="G15" s="1515" t="s">
        <v>1637</v>
      </c>
      <c r="H15" s="1515" t="s">
        <v>1356</v>
      </c>
      <c r="I15" s="1515" t="s">
        <v>1311</v>
      </c>
      <c r="J15" s="1542">
        <v>0.625</v>
      </c>
    </row>
    <row r="16" s="1500" customFormat="1" ht="20" customHeight="1" spans="1:10">
      <c r="A16" s="1516"/>
      <c r="B16" s="1517"/>
      <c r="C16" s="1518"/>
      <c r="D16" s="1519">
        <v>12</v>
      </c>
      <c r="E16" s="1520" t="s">
        <v>717</v>
      </c>
      <c r="F16" s="1520" t="s">
        <v>1660</v>
      </c>
      <c r="G16" s="1520" t="s">
        <v>1635</v>
      </c>
      <c r="H16" s="1520" t="s">
        <v>1356</v>
      </c>
      <c r="I16" s="1520" t="s">
        <v>1311</v>
      </c>
      <c r="J16" s="1543">
        <v>0.631944444444444</v>
      </c>
    </row>
    <row r="17" s="1500" customFormat="1" ht="20" customHeight="1" spans="1:10">
      <c r="A17" s="1516"/>
      <c r="B17" s="1517"/>
      <c r="C17" s="1518"/>
      <c r="D17" s="1519">
        <v>13</v>
      </c>
      <c r="E17" s="1520" t="s">
        <v>715</v>
      </c>
      <c r="F17" s="1520" t="s">
        <v>1661</v>
      </c>
      <c r="G17" s="1520" t="s">
        <v>1656</v>
      </c>
      <c r="H17" s="1520" t="s">
        <v>1356</v>
      </c>
      <c r="I17" s="1520" t="s">
        <v>1311</v>
      </c>
      <c r="J17" s="1543">
        <v>0.645833333333333</v>
      </c>
    </row>
    <row r="18" s="1500" customFormat="1" ht="20" customHeight="1" spans="1:10">
      <c r="A18" s="1516"/>
      <c r="B18" s="1517"/>
      <c r="C18" s="1518"/>
      <c r="D18" s="1519">
        <v>14</v>
      </c>
      <c r="E18" s="1520" t="s">
        <v>717</v>
      </c>
      <c r="F18" s="1520" t="s">
        <v>1661</v>
      </c>
      <c r="G18" s="1520" t="s">
        <v>1656</v>
      </c>
      <c r="H18" s="1520" t="s">
        <v>1356</v>
      </c>
      <c r="I18" s="1520" t="s">
        <v>1311</v>
      </c>
      <c r="J18" s="1543">
        <v>0.651388888888889</v>
      </c>
    </row>
    <row r="19" s="1500" customFormat="1" ht="20" customHeight="1" spans="1:10">
      <c r="A19" s="1521"/>
      <c r="B19" s="1522"/>
      <c r="C19" s="1523"/>
      <c r="D19" s="1524">
        <v>15</v>
      </c>
      <c r="E19" s="1525" t="s">
        <v>717</v>
      </c>
      <c r="F19" s="1525" t="s">
        <v>1661</v>
      </c>
      <c r="G19" s="1525" t="s">
        <v>1657</v>
      </c>
      <c r="H19" s="1525" t="s">
        <v>1356</v>
      </c>
      <c r="I19" s="1525" t="s">
        <v>1311</v>
      </c>
      <c r="J19" s="1544">
        <v>0.656944444444444</v>
      </c>
    </row>
    <row r="20" s="1500" customFormat="1" ht="20" customHeight="1" spans="1:10">
      <c r="A20" s="1526">
        <v>45200</v>
      </c>
      <c r="B20" s="1527" t="s">
        <v>1662</v>
      </c>
      <c r="C20" s="1528" t="s">
        <v>1663</v>
      </c>
      <c r="D20" s="1514">
        <v>16</v>
      </c>
      <c r="E20" s="1515" t="s">
        <v>715</v>
      </c>
      <c r="F20" s="1515" t="s">
        <v>1314</v>
      </c>
      <c r="G20" s="1515" t="s">
        <v>1635</v>
      </c>
      <c r="H20" s="1515" t="s">
        <v>992</v>
      </c>
      <c r="I20" s="1515" t="s">
        <v>1653</v>
      </c>
      <c r="J20" s="1542">
        <v>0.395833333333333</v>
      </c>
    </row>
    <row r="21" s="1500" customFormat="1" ht="20" customHeight="1" spans="1:10">
      <c r="A21" s="1516"/>
      <c r="B21" s="1517"/>
      <c r="C21" s="1518"/>
      <c r="D21" s="1519">
        <v>17</v>
      </c>
      <c r="E21" s="1520" t="s">
        <v>715</v>
      </c>
      <c r="F21" s="1520" t="s">
        <v>1314</v>
      </c>
      <c r="G21" s="1520" t="s">
        <v>1635</v>
      </c>
      <c r="H21" s="1520" t="s">
        <v>992</v>
      </c>
      <c r="I21" s="1520" t="s">
        <v>1654</v>
      </c>
      <c r="J21" s="1543">
        <v>0.399305555555556</v>
      </c>
    </row>
    <row r="22" s="1500" customFormat="1" ht="20" customHeight="1" spans="1:10">
      <c r="A22" s="1516"/>
      <c r="B22" s="1517"/>
      <c r="C22" s="1518"/>
      <c r="D22" s="1519">
        <v>18</v>
      </c>
      <c r="E22" s="1520" t="s">
        <v>715</v>
      </c>
      <c r="F22" s="1520" t="s">
        <v>1661</v>
      </c>
      <c r="G22" s="1520" t="s">
        <v>1637</v>
      </c>
      <c r="H22" s="1520" t="s">
        <v>992</v>
      </c>
      <c r="I22" s="1520" t="s">
        <v>1653</v>
      </c>
      <c r="J22" s="1543">
        <v>0.409722222222222</v>
      </c>
    </row>
    <row r="23" s="1500" customFormat="1" ht="20" customHeight="1" spans="1:10">
      <c r="A23" s="1516"/>
      <c r="B23" s="1517"/>
      <c r="C23" s="1518"/>
      <c r="D23" s="1519">
        <v>19</v>
      </c>
      <c r="E23" s="1520" t="s">
        <v>715</v>
      </c>
      <c r="F23" s="1520" t="s">
        <v>1661</v>
      </c>
      <c r="G23" s="1520" t="s">
        <v>1637</v>
      </c>
      <c r="H23" s="1520" t="s">
        <v>992</v>
      </c>
      <c r="I23" s="1520" t="s">
        <v>1654</v>
      </c>
      <c r="J23" s="1543">
        <v>0.413888888888889</v>
      </c>
    </row>
    <row r="24" s="1500" customFormat="1" ht="20" customHeight="1" spans="1:10">
      <c r="A24" s="1516"/>
      <c r="B24" s="1517"/>
      <c r="C24" s="1518"/>
      <c r="D24" s="1519">
        <v>20</v>
      </c>
      <c r="E24" s="1520" t="s">
        <v>717</v>
      </c>
      <c r="F24" s="1520" t="s">
        <v>1661</v>
      </c>
      <c r="G24" s="1520" t="s">
        <v>1664</v>
      </c>
      <c r="H24" s="1520" t="s">
        <v>992</v>
      </c>
      <c r="I24" s="1520" t="s">
        <v>1653</v>
      </c>
      <c r="J24" s="1543">
        <v>0.418055555555556</v>
      </c>
    </row>
    <row r="25" s="1500" customFormat="1" ht="20" customHeight="1" spans="1:10">
      <c r="A25" s="1521"/>
      <c r="B25" s="1522"/>
      <c r="C25" s="1523"/>
      <c r="D25" s="1524">
        <v>21</v>
      </c>
      <c r="E25" s="1525" t="s">
        <v>717</v>
      </c>
      <c r="F25" s="1525" t="s">
        <v>1661</v>
      </c>
      <c r="G25" s="1525" t="s">
        <v>1664</v>
      </c>
      <c r="H25" s="1525" t="s">
        <v>992</v>
      </c>
      <c r="I25" s="1525" t="s">
        <v>1654</v>
      </c>
      <c r="J25" s="1544">
        <v>0.422222222222222</v>
      </c>
    </row>
    <row r="26" s="1500" customFormat="1" ht="20" customHeight="1" spans="1:10">
      <c r="A26" s="1526">
        <v>45200</v>
      </c>
      <c r="B26" s="1527" t="s">
        <v>1665</v>
      </c>
      <c r="C26" s="1528" t="s">
        <v>1666</v>
      </c>
      <c r="D26" s="1514">
        <v>22</v>
      </c>
      <c r="E26" s="1515" t="s">
        <v>715</v>
      </c>
      <c r="F26" s="1515" t="s">
        <v>1314</v>
      </c>
      <c r="G26" s="1515" t="s">
        <v>1635</v>
      </c>
      <c r="H26" s="1515" t="s">
        <v>1356</v>
      </c>
      <c r="I26" s="1515" t="s">
        <v>1311</v>
      </c>
      <c r="J26" s="1542">
        <v>0.625</v>
      </c>
    </row>
    <row r="27" s="1500" customFormat="1" ht="20" customHeight="1" spans="1:10">
      <c r="A27" s="1516"/>
      <c r="B27" s="1517"/>
      <c r="C27" s="1518"/>
      <c r="D27" s="1519">
        <v>23</v>
      </c>
      <c r="E27" s="1520" t="s">
        <v>715</v>
      </c>
      <c r="F27" s="1520" t="s">
        <v>1661</v>
      </c>
      <c r="G27" s="1520" t="s">
        <v>1637</v>
      </c>
      <c r="H27" s="1520" t="s">
        <v>1356</v>
      </c>
      <c r="I27" s="1520" t="s">
        <v>1311</v>
      </c>
      <c r="J27" s="1543">
        <v>0.631944444444444</v>
      </c>
    </row>
    <row r="28" s="1500" customFormat="1" ht="20" customHeight="1" spans="1:10">
      <c r="A28" s="1521"/>
      <c r="B28" s="1522"/>
      <c r="C28" s="1523"/>
      <c r="D28" s="1524">
        <v>24</v>
      </c>
      <c r="E28" s="1525" t="s">
        <v>717</v>
      </c>
      <c r="F28" s="1525" t="s">
        <v>1661</v>
      </c>
      <c r="G28" s="1525" t="s">
        <v>1664</v>
      </c>
      <c r="H28" s="1525" t="s">
        <v>1356</v>
      </c>
      <c r="I28" s="1525" t="s">
        <v>1311</v>
      </c>
      <c r="J28" s="1544">
        <v>0.636111111111111</v>
      </c>
    </row>
    <row r="29" s="1500" customFormat="1" ht="20" customHeight="1" spans="1:10">
      <c r="A29" s="1526">
        <v>45201</v>
      </c>
      <c r="B29" s="1529" t="s">
        <v>1667</v>
      </c>
      <c r="C29" s="1528" t="s">
        <v>1668</v>
      </c>
      <c r="D29" s="1514">
        <v>25</v>
      </c>
      <c r="E29" s="1515" t="s">
        <v>717</v>
      </c>
      <c r="F29" s="1515" t="s">
        <v>1660</v>
      </c>
      <c r="G29" s="1515" t="s">
        <v>1637</v>
      </c>
      <c r="H29" s="1515" t="s">
        <v>946</v>
      </c>
      <c r="I29" s="1515" t="s">
        <v>1669</v>
      </c>
      <c r="J29" s="1542">
        <v>0.416666666666667</v>
      </c>
    </row>
    <row r="30" s="1500" customFormat="1" ht="20" customHeight="1" spans="1:10">
      <c r="A30" s="1516"/>
      <c r="B30" s="1530"/>
      <c r="C30" s="1518"/>
      <c r="D30" s="1519">
        <v>26</v>
      </c>
      <c r="E30" s="1520" t="s">
        <v>717</v>
      </c>
      <c r="F30" s="1520" t="s">
        <v>1660</v>
      </c>
      <c r="G30" s="1520" t="s">
        <v>1635</v>
      </c>
      <c r="H30" s="1520" t="s">
        <v>946</v>
      </c>
      <c r="I30" s="1520" t="s">
        <v>1669</v>
      </c>
      <c r="J30" s="1543">
        <v>0.423611111111111</v>
      </c>
    </row>
    <row r="31" s="1500" customFormat="1" ht="20" customHeight="1" spans="1:10">
      <c r="A31" s="1516"/>
      <c r="B31" s="1530"/>
      <c r="C31" s="1518"/>
      <c r="D31" s="1531" t="s">
        <v>1670</v>
      </c>
      <c r="E31" s="1532"/>
      <c r="F31" s="1532"/>
      <c r="G31" s="1532"/>
      <c r="H31" s="1532"/>
      <c r="I31" s="1532"/>
      <c r="J31" s="1545"/>
    </row>
    <row r="32" s="1500" customFormat="1" ht="20" customHeight="1" spans="1:10">
      <c r="A32" s="1516"/>
      <c r="B32" s="1530"/>
      <c r="C32" s="1518"/>
      <c r="D32" s="1531" t="s">
        <v>1671</v>
      </c>
      <c r="E32" s="1532"/>
      <c r="F32" s="1532"/>
      <c r="G32" s="1532"/>
      <c r="H32" s="1532"/>
      <c r="I32" s="1532"/>
      <c r="J32" s="1545"/>
    </row>
    <row r="33" s="1500" customFormat="1" ht="20" customHeight="1" spans="1:10">
      <c r="A33" s="1516"/>
      <c r="B33" s="1530"/>
      <c r="C33" s="1518"/>
      <c r="D33" s="1519">
        <v>27</v>
      </c>
      <c r="E33" s="1520" t="s">
        <v>715</v>
      </c>
      <c r="F33" s="1520" t="s">
        <v>1661</v>
      </c>
      <c r="G33" s="1520" t="s">
        <v>1657</v>
      </c>
      <c r="H33" s="1520" t="s">
        <v>946</v>
      </c>
      <c r="I33" s="1520" t="s">
        <v>1669</v>
      </c>
      <c r="J33" s="1543">
        <v>0.451388888888889</v>
      </c>
    </row>
    <row r="34" s="1500" customFormat="1" ht="20" customHeight="1" spans="1:10">
      <c r="A34" s="1516"/>
      <c r="B34" s="1530"/>
      <c r="C34" s="1518"/>
      <c r="D34" s="1519">
        <v>28</v>
      </c>
      <c r="E34" s="1520" t="s">
        <v>715</v>
      </c>
      <c r="F34" s="1520" t="s">
        <v>1661</v>
      </c>
      <c r="G34" s="1520" t="s">
        <v>1656</v>
      </c>
      <c r="H34" s="1520" t="s">
        <v>946</v>
      </c>
      <c r="I34" s="1520" t="s">
        <v>1669</v>
      </c>
      <c r="J34" s="1543">
        <v>0.454861111111111</v>
      </c>
    </row>
    <row r="35" s="1500" customFormat="1" ht="20" customHeight="1" spans="1:10">
      <c r="A35" s="1516"/>
      <c r="B35" s="1530"/>
      <c r="C35" s="1518"/>
      <c r="D35" s="1531" t="s">
        <v>1672</v>
      </c>
      <c r="E35" s="1532"/>
      <c r="F35" s="1532"/>
      <c r="G35" s="1532"/>
      <c r="H35" s="1532"/>
      <c r="I35" s="1532"/>
      <c r="J35" s="1545"/>
    </row>
    <row r="36" s="1500" customFormat="1" ht="20" customHeight="1" spans="1:10">
      <c r="A36" s="1516"/>
      <c r="B36" s="1530"/>
      <c r="C36" s="1518"/>
      <c r="D36" s="1531" t="s">
        <v>1673</v>
      </c>
      <c r="E36" s="1532"/>
      <c r="F36" s="1532"/>
      <c r="G36" s="1532"/>
      <c r="H36" s="1532"/>
      <c r="I36" s="1532"/>
      <c r="J36" s="1545"/>
    </row>
    <row r="37" s="1500" customFormat="1" ht="20" customHeight="1" spans="1:10">
      <c r="A37" s="1516"/>
      <c r="B37" s="1530"/>
      <c r="C37" s="1518"/>
      <c r="D37" s="1519">
        <v>29</v>
      </c>
      <c r="E37" s="1520" t="s">
        <v>717</v>
      </c>
      <c r="F37" s="1520" t="s">
        <v>1661</v>
      </c>
      <c r="G37" s="1520" t="s">
        <v>1656</v>
      </c>
      <c r="H37" s="1520" t="s">
        <v>946</v>
      </c>
      <c r="I37" s="1520" t="s">
        <v>1669</v>
      </c>
      <c r="J37" s="1543">
        <v>0.486111111111111</v>
      </c>
    </row>
    <row r="38" s="1500" customFormat="1" ht="20" customHeight="1" spans="1:10">
      <c r="A38" s="1516"/>
      <c r="B38" s="1530"/>
      <c r="C38" s="1518"/>
      <c r="D38" s="1519">
        <v>30</v>
      </c>
      <c r="E38" s="1520" t="s">
        <v>717</v>
      </c>
      <c r="F38" s="1520" t="s">
        <v>1661</v>
      </c>
      <c r="G38" s="1520" t="s">
        <v>1657</v>
      </c>
      <c r="H38" s="1520" t="s">
        <v>946</v>
      </c>
      <c r="I38" s="1520" t="s">
        <v>1669</v>
      </c>
      <c r="J38" s="1543">
        <v>0.489583333333333</v>
      </c>
    </row>
    <row r="39" s="1500" customFormat="1" ht="20" customHeight="1" spans="1:10">
      <c r="A39" s="1516"/>
      <c r="B39" s="1530"/>
      <c r="C39" s="1518"/>
      <c r="D39" s="1531" t="s">
        <v>1674</v>
      </c>
      <c r="E39" s="1532"/>
      <c r="F39" s="1532"/>
      <c r="G39" s="1532"/>
      <c r="H39" s="1532"/>
      <c r="I39" s="1532"/>
      <c r="J39" s="1545"/>
    </row>
    <row r="40" s="1500" customFormat="1" ht="20" customHeight="1" spans="1:10">
      <c r="A40" s="1521"/>
      <c r="B40" s="1533"/>
      <c r="C40" s="1523"/>
      <c r="D40" s="1534" t="s">
        <v>1675</v>
      </c>
      <c r="E40" s="1535"/>
      <c r="F40" s="1535"/>
      <c r="G40" s="1535"/>
      <c r="H40" s="1535"/>
      <c r="I40" s="1535"/>
      <c r="J40" s="1546"/>
    </row>
    <row r="41" s="1500" customFormat="1" ht="20" customHeight="1" spans="1:10">
      <c r="A41" s="1536" t="s">
        <v>1676</v>
      </c>
      <c r="B41" s="1537"/>
      <c r="C41" s="1537"/>
      <c r="D41" s="1537"/>
      <c r="E41" s="1537"/>
      <c r="F41" s="1537"/>
      <c r="G41" s="1537"/>
      <c r="H41" s="1537"/>
      <c r="I41" s="1537"/>
      <c r="J41" s="1547"/>
    </row>
    <row r="42" s="1500" customFormat="1" ht="20" customHeight="1" spans="1:10">
      <c r="A42" s="1526">
        <v>45202</v>
      </c>
      <c r="B42" s="1529" t="s">
        <v>1677</v>
      </c>
      <c r="C42" s="1528" t="s">
        <v>1678</v>
      </c>
      <c r="D42" s="1538">
        <v>31</v>
      </c>
      <c r="E42" s="1539" t="s">
        <v>715</v>
      </c>
      <c r="F42" s="1539" t="s">
        <v>1314</v>
      </c>
      <c r="G42" s="1539" t="s">
        <v>1635</v>
      </c>
      <c r="H42" s="1539" t="s">
        <v>946</v>
      </c>
      <c r="I42" s="1539" t="s">
        <v>1669</v>
      </c>
      <c r="J42" s="1548">
        <v>0.416666666666667</v>
      </c>
    </row>
    <row r="43" s="1500" customFormat="1" ht="20" customHeight="1" spans="1:10">
      <c r="A43" s="1516"/>
      <c r="B43" s="1530"/>
      <c r="C43" s="1518"/>
      <c r="D43" s="1519">
        <v>32</v>
      </c>
      <c r="E43" s="1520" t="s">
        <v>715</v>
      </c>
      <c r="F43" s="1520" t="s">
        <v>1655</v>
      </c>
      <c r="G43" s="1520" t="s">
        <v>1637</v>
      </c>
      <c r="H43" s="1520" t="s">
        <v>946</v>
      </c>
      <c r="I43" s="1520" t="s">
        <v>1669</v>
      </c>
      <c r="J43" s="1543">
        <v>0.427083333333333</v>
      </c>
    </row>
    <row r="44" s="1500" customFormat="1" ht="20" customHeight="1" spans="1:10">
      <c r="A44" s="1516"/>
      <c r="B44" s="1530"/>
      <c r="C44" s="1518"/>
      <c r="D44" s="1531" t="s">
        <v>1679</v>
      </c>
      <c r="E44" s="1532"/>
      <c r="F44" s="1532"/>
      <c r="G44" s="1532"/>
      <c r="H44" s="1532"/>
      <c r="I44" s="1532"/>
      <c r="J44" s="1545"/>
    </row>
    <row r="45" s="1500" customFormat="1" ht="20" customHeight="1" spans="1:10">
      <c r="A45" s="1516"/>
      <c r="B45" s="1530"/>
      <c r="C45" s="1518"/>
      <c r="D45" s="1531" t="s">
        <v>1680</v>
      </c>
      <c r="E45" s="1532"/>
      <c r="F45" s="1532"/>
      <c r="G45" s="1532"/>
      <c r="H45" s="1532"/>
      <c r="I45" s="1532"/>
      <c r="J45" s="1545"/>
    </row>
    <row r="46" s="1500" customFormat="1" ht="20" customHeight="1" spans="1:10">
      <c r="A46" s="1516"/>
      <c r="B46" s="1530"/>
      <c r="C46" s="1518"/>
      <c r="D46" s="1519">
        <v>33</v>
      </c>
      <c r="E46" s="1520" t="s">
        <v>717</v>
      </c>
      <c r="F46" s="1520" t="s">
        <v>1652</v>
      </c>
      <c r="G46" s="1520" t="s">
        <v>1657</v>
      </c>
      <c r="H46" s="1520" t="s">
        <v>946</v>
      </c>
      <c r="I46" s="1520" t="s">
        <v>1669</v>
      </c>
      <c r="J46" s="1543">
        <v>0.451388888888889</v>
      </c>
    </row>
    <row r="47" s="1500" customFormat="1" ht="20" customHeight="1" spans="1:10">
      <c r="A47" s="1516"/>
      <c r="B47" s="1530"/>
      <c r="C47" s="1518"/>
      <c r="D47" s="1519">
        <v>34</v>
      </c>
      <c r="E47" s="1520" t="s">
        <v>717</v>
      </c>
      <c r="F47" s="1520" t="s">
        <v>1655</v>
      </c>
      <c r="G47" s="1520" t="s">
        <v>1664</v>
      </c>
      <c r="H47" s="1520" t="s">
        <v>946</v>
      </c>
      <c r="I47" s="1520" t="s">
        <v>1669</v>
      </c>
      <c r="J47" s="1543">
        <v>0.461805555555556</v>
      </c>
    </row>
    <row r="48" s="1500" customFormat="1" ht="20" customHeight="1" spans="1:10">
      <c r="A48" s="1516"/>
      <c r="B48" s="1530"/>
      <c r="C48" s="1518"/>
      <c r="D48" s="1531" t="s">
        <v>1681</v>
      </c>
      <c r="E48" s="1532"/>
      <c r="F48" s="1532"/>
      <c r="G48" s="1532"/>
      <c r="H48" s="1532"/>
      <c r="I48" s="1532"/>
      <c r="J48" s="1545"/>
    </row>
    <row r="49" s="1500" customFormat="1" ht="20" customHeight="1" spans="1:10">
      <c r="A49" s="1516"/>
      <c r="B49" s="1530"/>
      <c r="C49" s="1518"/>
      <c r="D49" s="1531" t="s">
        <v>1682</v>
      </c>
      <c r="E49" s="1532"/>
      <c r="F49" s="1532"/>
      <c r="G49" s="1532"/>
      <c r="H49" s="1532"/>
      <c r="I49" s="1532"/>
      <c r="J49" s="1545"/>
    </row>
    <row r="50" s="1500" customFormat="1" ht="20" customHeight="1" spans="1:10">
      <c r="A50" s="1516"/>
      <c r="B50" s="1530"/>
      <c r="C50" s="1518"/>
      <c r="D50" s="1519">
        <v>35</v>
      </c>
      <c r="E50" s="1520" t="s">
        <v>715</v>
      </c>
      <c r="F50" s="1520" t="s">
        <v>1655</v>
      </c>
      <c r="G50" s="1520" t="s">
        <v>1664</v>
      </c>
      <c r="H50" s="1520" t="s">
        <v>946</v>
      </c>
      <c r="I50" s="1520" t="s">
        <v>1669</v>
      </c>
      <c r="J50" s="1543">
        <v>0.489583333333333</v>
      </c>
    </row>
    <row r="51" s="1500" customFormat="1" ht="20" customHeight="1" spans="1:10">
      <c r="A51" s="1516"/>
      <c r="B51" s="1530"/>
      <c r="C51" s="1518"/>
      <c r="D51" s="1519">
        <v>36</v>
      </c>
      <c r="E51" s="1520" t="s">
        <v>715</v>
      </c>
      <c r="F51" s="1520" t="s">
        <v>1314</v>
      </c>
      <c r="G51" s="1520" t="s">
        <v>1657</v>
      </c>
      <c r="H51" s="1520" t="s">
        <v>946</v>
      </c>
      <c r="I51" s="1520" t="s">
        <v>1669</v>
      </c>
      <c r="J51" s="1543">
        <v>0.5</v>
      </c>
    </row>
    <row r="52" s="1500" customFormat="1" ht="20" customHeight="1" spans="1:10">
      <c r="A52" s="1516"/>
      <c r="B52" s="1530"/>
      <c r="C52" s="1518"/>
      <c r="D52" s="1531" t="s">
        <v>1683</v>
      </c>
      <c r="E52" s="1532"/>
      <c r="F52" s="1532"/>
      <c r="G52" s="1532"/>
      <c r="H52" s="1532"/>
      <c r="I52" s="1532"/>
      <c r="J52" s="1545"/>
    </row>
    <row r="53" s="1500" customFormat="1" ht="20" customHeight="1" spans="1:10">
      <c r="A53" s="1521"/>
      <c r="B53" s="1533"/>
      <c r="C53" s="1523"/>
      <c r="D53" s="1534" t="s">
        <v>1684</v>
      </c>
      <c r="E53" s="1535"/>
      <c r="F53" s="1535"/>
      <c r="G53" s="1535"/>
      <c r="H53" s="1535"/>
      <c r="I53" s="1535"/>
      <c r="J53" s="1546"/>
    </row>
    <row r="54" ht="42" customHeight="1" spans="1:10">
      <c r="A54" s="1540" t="s">
        <v>640</v>
      </c>
      <c r="B54" s="1540"/>
      <c r="C54" s="1540"/>
      <c r="D54" s="753"/>
      <c r="E54" s="753"/>
      <c r="F54" s="753"/>
      <c r="G54" s="753"/>
      <c r="H54" s="753"/>
      <c r="I54" s="753"/>
      <c r="J54" s="753"/>
    </row>
  </sheetData>
  <mergeCells count="34">
    <mergeCell ref="D1:H1"/>
    <mergeCell ref="E4:G4"/>
    <mergeCell ref="D31:J31"/>
    <mergeCell ref="D32:J32"/>
    <mergeCell ref="D35:J35"/>
    <mergeCell ref="D36:J36"/>
    <mergeCell ref="D39:J39"/>
    <mergeCell ref="D40:J40"/>
    <mergeCell ref="A41:J41"/>
    <mergeCell ref="D44:J44"/>
    <mergeCell ref="D45:J45"/>
    <mergeCell ref="D48:J48"/>
    <mergeCell ref="D49:J49"/>
    <mergeCell ref="D52:J52"/>
    <mergeCell ref="D53:J53"/>
    <mergeCell ref="A54:J54"/>
    <mergeCell ref="A5:A14"/>
    <mergeCell ref="A15:A19"/>
    <mergeCell ref="A20:A25"/>
    <mergeCell ref="A26:A28"/>
    <mergeCell ref="A29:A40"/>
    <mergeCell ref="A42:A53"/>
    <mergeCell ref="B5:B14"/>
    <mergeCell ref="B15:B19"/>
    <mergeCell ref="B20:B25"/>
    <mergeCell ref="B26:B28"/>
    <mergeCell ref="B29:B40"/>
    <mergeCell ref="B42:B53"/>
    <mergeCell ref="C5:C14"/>
    <mergeCell ref="C15:C19"/>
    <mergeCell ref="C20:C25"/>
    <mergeCell ref="C26:C28"/>
    <mergeCell ref="C29:C40"/>
    <mergeCell ref="C42:C53"/>
  </mergeCells>
  <pageMargins left="0.75" right="0.75" top="1" bottom="1" header="0.5" footer="0.5"/>
  <pageSetup paperSize="9" orientation="portrait"/>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XFD71"/>
  <sheetViews>
    <sheetView topLeftCell="A9" workbookViewId="0">
      <selection activeCell="I24" sqref="I24:K24"/>
    </sheetView>
  </sheetViews>
  <sheetFormatPr defaultColWidth="7.8" defaultRowHeight="12.75"/>
  <cols>
    <col min="1" max="1" width="5.00833333333333" style="1366" customWidth="1"/>
    <col min="2" max="2" width="10.0166666666667" style="1366" customWidth="1"/>
    <col min="3" max="3" width="4.05" style="1366" customWidth="1"/>
    <col min="4" max="4" width="5.975" style="1366" customWidth="1"/>
    <col min="5" max="5" width="0.958333333333333" style="1366" customWidth="1"/>
    <col min="6" max="6" width="1.925" style="1366" customWidth="1"/>
    <col min="7" max="7" width="5.975" style="1366" customWidth="1"/>
    <col min="8" max="8" width="4.05" style="1366" customWidth="1"/>
    <col min="9" max="9" width="9.05" style="1366" customWidth="1"/>
    <col min="10" max="11" width="4.05" style="1366" customWidth="1"/>
    <col min="12" max="12" width="1.925" style="1366" customWidth="1"/>
    <col min="13" max="13" width="20.2166666666667" style="1366" customWidth="1"/>
    <col min="14" max="14" width="0.958333333333333" style="1366" customWidth="1"/>
    <col min="15" max="15" width="4.05" style="1366" customWidth="1"/>
    <col min="16" max="16" width="1.925" style="1366" customWidth="1"/>
    <col min="17" max="17" width="18.1083333333333" style="1366" customWidth="1"/>
    <col min="18" max="19" width="2.88333333333333" style="1366" customWidth="1"/>
    <col min="20" max="16384" width="7.8" style="1366"/>
  </cols>
  <sheetData>
    <row r="1" s="406" customFormat="1" ht="95" customHeight="1" spans="1:19">
      <c r="A1" s="407" t="str">
        <f>_xlfn.DISPIMG("ID_9F2EB9356A5449D99C60DD866F2EA5A7",1)</f>
        <v>=DISPIMG("ID_9F2EB9356A5449D99C60DD866F2EA5A7",1)</v>
      </c>
      <c r="B1" s="407"/>
      <c r="C1" s="407"/>
      <c r="D1" s="407"/>
      <c r="E1" s="407"/>
      <c r="F1" s="407"/>
      <c r="G1" s="407"/>
      <c r="H1" s="407"/>
      <c r="I1" s="407"/>
      <c r="J1" s="407"/>
      <c r="K1" s="407"/>
      <c r="L1" s="407"/>
      <c r="M1" s="407"/>
      <c r="N1" s="407"/>
      <c r="O1" s="407"/>
      <c r="P1" s="407"/>
      <c r="Q1" s="407"/>
      <c r="R1" s="407"/>
      <c r="S1" s="407"/>
    </row>
    <row r="2" s="73" customFormat="1" ht="17.25" customHeight="1" spans="1:13">
      <c r="A2" s="431" t="s">
        <v>1027</v>
      </c>
      <c r="B2" s="658" t="s">
        <v>1028</v>
      </c>
      <c r="C2" s="33"/>
      <c r="D2" s="114"/>
      <c r="E2" s="114"/>
      <c r="F2" s="553"/>
      <c r="G2" s="33"/>
      <c r="H2" s="33"/>
      <c r="I2" s="32"/>
      <c r="J2" s="32"/>
      <c r="K2" s="32"/>
      <c r="L2" s="1160"/>
      <c r="M2" s="32"/>
    </row>
    <row r="3" s="73" customFormat="1" ht="18" customHeight="1" spans="1:13">
      <c r="A3" s="431" t="s">
        <v>498</v>
      </c>
      <c r="B3" s="431" t="s">
        <v>1685</v>
      </c>
      <c r="C3" s="33"/>
      <c r="D3" s="114"/>
      <c r="E3" s="114"/>
      <c r="F3" s="553"/>
      <c r="G3" s="33"/>
      <c r="H3" s="33"/>
      <c r="I3" s="32"/>
      <c r="J3" s="32"/>
      <c r="K3" s="32"/>
      <c r="L3" s="1160"/>
      <c r="M3" s="32"/>
    </row>
    <row r="4" ht="145" customHeight="1" spans="1:19">
      <c r="A4" s="1367" t="s">
        <v>1686</v>
      </c>
      <c r="B4" s="1368"/>
      <c r="C4" s="1368"/>
      <c r="D4" s="1368"/>
      <c r="E4" s="1368"/>
      <c r="F4" s="1368"/>
      <c r="G4" s="1368"/>
      <c r="H4" s="1368"/>
      <c r="I4" s="1368"/>
      <c r="J4" s="1368"/>
      <c r="K4" s="1368"/>
      <c r="L4" s="1368"/>
      <c r="M4" s="1368"/>
      <c r="N4" s="1368"/>
      <c r="O4" s="1368"/>
      <c r="P4" s="1368"/>
      <c r="Q4" s="1368"/>
      <c r="R4" s="1368"/>
      <c r="S4" s="1368"/>
    </row>
    <row r="5" ht="33.75" customHeight="1" spans="1:12">
      <c r="A5" s="1369" t="s">
        <v>1687</v>
      </c>
      <c r="B5" s="1370"/>
      <c r="C5" s="1370"/>
      <c r="D5" s="1370"/>
      <c r="E5" s="1370"/>
      <c r="F5" s="1371"/>
      <c r="G5" s="1369" t="s">
        <v>1688</v>
      </c>
      <c r="H5" s="1370"/>
      <c r="I5" s="1370"/>
      <c r="J5" s="1370"/>
      <c r="K5" s="1370"/>
      <c r="L5" s="1371"/>
    </row>
    <row r="6" ht="32.5" customHeight="1" spans="1:12">
      <c r="A6" s="1372" t="s">
        <v>1689</v>
      </c>
      <c r="B6" s="1373"/>
      <c r="C6" s="1373"/>
      <c r="D6" s="1373"/>
      <c r="E6" s="1373"/>
      <c r="F6" s="1374"/>
      <c r="G6" s="1372" t="s">
        <v>1690</v>
      </c>
      <c r="H6" s="1373"/>
      <c r="I6" s="1373"/>
      <c r="J6" s="1373"/>
      <c r="K6" s="1373"/>
      <c r="L6" s="1374"/>
    </row>
    <row r="7" ht="32.5" customHeight="1" spans="1:12">
      <c r="A7" s="1375" t="s">
        <v>1691</v>
      </c>
      <c r="B7" s="1375"/>
      <c r="C7" s="1375"/>
      <c r="D7" s="1375"/>
      <c r="E7" s="1375"/>
      <c r="F7" s="1375"/>
      <c r="G7" s="1375" t="s">
        <v>1692</v>
      </c>
      <c r="H7" s="1375"/>
      <c r="I7" s="1375"/>
      <c r="J7" s="1375"/>
      <c r="K7" s="1375"/>
      <c r="L7" s="1375"/>
    </row>
    <row r="8" s="1361" customFormat="1" ht="32.5" customHeight="1" spans="2:18">
      <c r="B8" s="1376"/>
      <c r="C8" s="1376"/>
      <c r="D8" s="1376"/>
      <c r="E8" s="1376"/>
      <c r="F8" s="1376"/>
      <c r="G8" s="1376"/>
      <c r="H8" s="1376"/>
      <c r="I8" s="1376"/>
      <c r="J8" s="1376"/>
      <c r="K8" s="1376"/>
      <c r="L8" s="1376"/>
      <c r="M8" s="1376"/>
      <c r="N8" s="1376"/>
      <c r="O8" s="1376"/>
      <c r="P8" s="1376"/>
      <c r="Q8" s="1376"/>
      <c r="R8" s="1376"/>
    </row>
    <row r="9" s="1362" customFormat="1" ht="25.5" customHeight="1" spans="1:18">
      <c r="A9" s="1377" t="s">
        <v>1693</v>
      </c>
      <c r="B9" s="1377" t="s">
        <v>1694</v>
      </c>
      <c r="C9" s="1377" t="s">
        <v>1695</v>
      </c>
      <c r="D9" s="1377"/>
      <c r="E9" s="1377" t="s">
        <v>1696</v>
      </c>
      <c r="F9" s="1377"/>
      <c r="G9" s="1377"/>
      <c r="H9" s="1377"/>
      <c r="I9" s="1377" t="s">
        <v>1697</v>
      </c>
      <c r="J9" s="1377"/>
      <c r="K9" s="1377"/>
      <c r="L9" s="1377" t="s">
        <v>1698</v>
      </c>
      <c r="M9" s="1377"/>
      <c r="N9" s="1377"/>
      <c r="O9" s="1377" t="s">
        <v>1699</v>
      </c>
      <c r="P9" s="1377" t="s">
        <v>1698</v>
      </c>
      <c r="Q9" s="1377"/>
      <c r="R9" s="1377"/>
    </row>
    <row r="10" s="1362" customFormat="1" ht="23.25" customHeight="1" spans="1:18">
      <c r="A10" s="1378">
        <v>1</v>
      </c>
      <c r="B10" s="1379" t="s">
        <v>1700</v>
      </c>
      <c r="C10" s="1380" t="s">
        <v>1701</v>
      </c>
      <c r="D10" s="1381"/>
      <c r="E10" s="1382" t="s">
        <v>1702</v>
      </c>
      <c r="F10" s="1383"/>
      <c r="G10" s="1383"/>
      <c r="H10" s="1384"/>
      <c r="I10" s="1382" t="s">
        <v>1703</v>
      </c>
      <c r="J10" s="1383"/>
      <c r="K10" s="1384"/>
      <c r="L10" s="1452" t="s">
        <v>1704</v>
      </c>
      <c r="M10" s="1453"/>
      <c r="N10" s="1454"/>
      <c r="O10" s="1455" t="s">
        <v>1699</v>
      </c>
      <c r="P10" s="1452" t="s">
        <v>1705</v>
      </c>
      <c r="Q10" s="1453"/>
      <c r="R10" s="1454"/>
    </row>
    <row r="11" s="1362" customFormat="1" ht="23.25" customHeight="1" spans="1:18">
      <c r="A11" s="1385">
        <v>2</v>
      </c>
      <c r="B11" s="1386"/>
      <c r="C11" s="1382"/>
      <c r="D11" s="1384"/>
      <c r="E11" s="1369" t="s">
        <v>1706</v>
      </c>
      <c r="F11" s="1370"/>
      <c r="G11" s="1370"/>
      <c r="H11" s="1371"/>
      <c r="I11" s="1369" t="s">
        <v>1707</v>
      </c>
      <c r="J11" s="1370"/>
      <c r="K11" s="1371"/>
      <c r="L11" s="1456" t="s">
        <v>1708</v>
      </c>
      <c r="M11" s="1457"/>
      <c r="N11" s="1458"/>
      <c r="O11" s="1459" t="s">
        <v>1699</v>
      </c>
      <c r="P11" s="1456" t="s">
        <v>1709</v>
      </c>
      <c r="Q11" s="1457"/>
      <c r="R11" s="1458"/>
    </row>
    <row r="12" s="1362" customFormat="1" ht="16" customHeight="1" spans="1:18">
      <c r="A12" s="1387"/>
      <c r="B12" s="1388"/>
      <c r="C12" s="1388"/>
      <c r="D12" s="1388"/>
      <c r="E12" s="1388"/>
      <c r="F12" s="1388"/>
      <c r="G12" s="1388"/>
      <c r="H12" s="1388"/>
      <c r="I12" s="1388"/>
      <c r="J12" s="1388"/>
      <c r="K12" s="1388"/>
      <c r="L12" s="1388"/>
      <c r="M12" s="1388"/>
      <c r="N12" s="1388"/>
      <c r="O12" s="1388"/>
      <c r="P12" s="1388"/>
      <c r="Q12" s="1388"/>
      <c r="R12" s="1491"/>
    </row>
    <row r="13" s="1362" customFormat="1" ht="31.75" customHeight="1" spans="1:18">
      <c r="A13" s="1385">
        <v>3</v>
      </c>
      <c r="B13" s="1389" t="s">
        <v>1710</v>
      </c>
      <c r="C13" s="1369" t="s">
        <v>1711</v>
      </c>
      <c r="D13" s="1371"/>
      <c r="E13" s="1369" t="s">
        <v>1702</v>
      </c>
      <c r="F13" s="1370"/>
      <c r="G13" s="1370"/>
      <c r="H13" s="1371"/>
      <c r="I13" s="1460" t="s">
        <v>1712</v>
      </c>
      <c r="J13" s="1461"/>
      <c r="K13" s="1462"/>
      <c r="L13" s="1463" t="s">
        <v>1713</v>
      </c>
      <c r="M13" s="1464"/>
      <c r="N13" s="1465"/>
      <c r="O13" s="1466" t="s">
        <v>1699</v>
      </c>
      <c r="P13" s="1463" t="s">
        <v>1714</v>
      </c>
      <c r="Q13" s="1464"/>
      <c r="R13" s="1465"/>
    </row>
    <row r="14" s="1362" customFormat="1" ht="16" customHeight="1" spans="1:18">
      <c r="A14" s="1387"/>
      <c r="B14" s="1388"/>
      <c r="C14" s="1388"/>
      <c r="D14" s="1388"/>
      <c r="E14" s="1388"/>
      <c r="F14" s="1388"/>
      <c r="G14" s="1388"/>
      <c r="H14" s="1388"/>
      <c r="I14" s="1388"/>
      <c r="J14" s="1388"/>
      <c r="K14" s="1388"/>
      <c r="L14" s="1388"/>
      <c r="M14" s="1388"/>
      <c r="N14" s="1388"/>
      <c r="O14" s="1388"/>
      <c r="P14" s="1388"/>
      <c r="Q14" s="1388"/>
      <c r="R14" s="1491"/>
    </row>
    <row r="15" s="1362" customFormat="1" ht="36" customHeight="1" spans="1:18">
      <c r="A15" s="1385">
        <v>4</v>
      </c>
      <c r="B15" s="1390" t="s">
        <v>1715</v>
      </c>
      <c r="C15" s="1391" t="s">
        <v>1716</v>
      </c>
      <c r="D15" s="1392"/>
      <c r="E15" s="1369" t="s">
        <v>1702</v>
      </c>
      <c r="F15" s="1370"/>
      <c r="G15" s="1370"/>
      <c r="H15" s="1371"/>
      <c r="I15" s="1369" t="s">
        <v>1717</v>
      </c>
      <c r="J15" s="1370"/>
      <c r="K15" s="1371"/>
      <c r="L15" s="1467" t="s">
        <v>1718</v>
      </c>
      <c r="M15" s="1468"/>
      <c r="N15" s="1469"/>
      <c r="O15" s="1389" t="s">
        <v>1699</v>
      </c>
      <c r="P15" s="1470" t="s">
        <v>1719</v>
      </c>
      <c r="Q15" s="1492"/>
      <c r="R15" s="1493"/>
    </row>
    <row r="16" s="1362" customFormat="1" ht="36" customHeight="1" spans="1:18">
      <c r="A16" s="1385">
        <v>5</v>
      </c>
      <c r="B16" s="1393"/>
      <c r="C16" s="1382"/>
      <c r="D16" s="1384"/>
      <c r="E16" s="1369" t="s">
        <v>1706</v>
      </c>
      <c r="F16" s="1370"/>
      <c r="G16" s="1370"/>
      <c r="H16" s="1371"/>
      <c r="I16" s="1369" t="s">
        <v>1720</v>
      </c>
      <c r="J16" s="1370"/>
      <c r="K16" s="1371"/>
      <c r="L16" s="1467" t="s">
        <v>1721</v>
      </c>
      <c r="M16" s="1468"/>
      <c r="N16" s="1469"/>
      <c r="O16" s="1389" t="s">
        <v>1699</v>
      </c>
      <c r="P16" s="1470" t="s">
        <v>1719</v>
      </c>
      <c r="Q16" s="1492"/>
      <c r="R16" s="1493"/>
    </row>
    <row r="17" s="1362" customFormat="1" ht="16" customHeight="1" spans="1:18">
      <c r="A17" s="1387"/>
      <c r="B17" s="1388"/>
      <c r="C17" s="1388"/>
      <c r="D17" s="1388"/>
      <c r="E17" s="1388"/>
      <c r="F17" s="1388"/>
      <c r="G17" s="1388"/>
      <c r="H17" s="1388"/>
      <c r="I17" s="1388"/>
      <c r="J17" s="1388"/>
      <c r="K17" s="1388"/>
      <c r="L17" s="1388"/>
      <c r="M17" s="1388"/>
      <c r="N17" s="1388"/>
      <c r="O17" s="1388"/>
      <c r="P17" s="1388"/>
      <c r="Q17" s="1388"/>
      <c r="R17" s="1491"/>
    </row>
    <row r="18" s="1362" customFormat="1" ht="36" customHeight="1" spans="1:18">
      <c r="A18" s="1385">
        <v>6</v>
      </c>
      <c r="B18" s="1390" t="s">
        <v>1722</v>
      </c>
      <c r="C18" s="1391" t="s">
        <v>1723</v>
      </c>
      <c r="D18" s="1392"/>
      <c r="E18" s="1369" t="s">
        <v>1702</v>
      </c>
      <c r="F18" s="1370"/>
      <c r="G18" s="1370"/>
      <c r="H18" s="1371"/>
      <c r="I18" s="1369" t="s">
        <v>1724</v>
      </c>
      <c r="J18" s="1370"/>
      <c r="K18" s="1371"/>
      <c r="L18" s="1467" t="s">
        <v>1725</v>
      </c>
      <c r="M18" s="1468"/>
      <c r="N18" s="1469"/>
      <c r="O18" s="1389" t="s">
        <v>1699</v>
      </c>
      <c r="P18" s="1470" t="s">
        <v>1719</v>
      </c>
      <c r="Q18" s="1492"/>
      <c r="R18" s="1493"/>
    </row>
    <row r="19" s="1362" customFormat="1" ht="31.75" customHeight="1" spans="1:18">
      <c r="A19" s="1385">
        <v>7</v>
      </c>
      <c r="B19" s="1393"/>
      <c r="C19" s="1382"/>
      <c r="D19" s="1384"/>
      <c r="E19" s="1369" t="s">
        <v>1706</v>
      </c>
      <c r="F19" s="1370"/>
      <c r="G19" s="1370"/>
      <c r="H19" s="1371"/>
      <c r="I19" s="1369" t="s">
        <v>1726</v>
      </c>
      <c r="J19" s="1370"/>
      <c r="K19" s="1371"/>
      <c r="L19" s="1471" t="s">
        <v>1727</v>
      </c>
      <c r="M19" s="1468"/>
      <c r="N19" s="1469"/>
      <c r="O19" s="1389" t="s">
        <v>1699</v>
      </c>
      <c r="P19" s="1470" t="s">
        <v>1719</v>
      </c>
      <c r="Q19" s="1492"/>
      <c r="R19" s="1493"/>
    </row>
    <row r="20" ht="15.75" customHeight="1" spans="1:18">
      <c r="A20" s="1394"/>
      <c r="B20" s="1394"/>
      <c r="C20" s="1395"/>
      <c r="D20" s="1396"/>
      <c r="E20" s="1395"/>
      <c r="F20" s="1397"/>
      <c r="G20" s="1397"/>
      <c r="H20" s="1397"/>
      <c r="I20" s="1397"/>
      <c r="J20" s="1397"/>
      <c r="K20" s="1397"/>
      <c r="L20" s="1397"/>
      <c r="M20" s="1397"/>
      <c r="N20" s="1397"/>
      <c r="O20" s="1397"/>
      <c r="P20" s="1397"/>
      <c r="Q20" s="1397"/>
      <c r="R20" s="1396"/>
    </row>
    <row r="21" ht="45" customHeight="1" spans="1:18">
      <c r="A21" s="1398"/>
      <c r="B21" s="1389" t="s">
        <v>1728</v>
      </c>
      <c r="C21" s="1399" t="s">
        <v>1729</v>
      </c>
      <c r="D21" s="1400"/>
      <c r="E21" s="1369" t="s">
        <v>1730</v>
      </c>
      <c r="F21" s="1370"/>
      <c r="G21" s="1370"/>
      <c r="H21" s="1370"/>
      <c r="I21" s="1370"/>
      <c r="J21" s="1370"/>
      <c r="K21" s="1370"/>
      <c r="L21" s="1370"/>
      <c r="M21" s="1370"/>
      <c r="N21" s="1370"/>
      <c r="O21" s="1370"/>
      <c r="P21" s="1370"/>
      <c r="Q21" s="1370"/>
      <c r="R21" s="1371"/>
    </row>
    <row r="22" ht="16" customHeight="1" spans="1:18">
      <c r="A22" s="1395"/>
      <c r="B22" s="1397"/>
      <c r="C22" s="1397"/>
      <c r="D22" s="1397"/>
      <c r="E22" s="1397"/>
      <c r="F22" s="1397"/>
      <c r="G22" s="1397"/>
      <c r="H22" s="1397"/>
      <c r="I22" s="1397"/>
      <c r="J22" s="1397"/>
      <c r="K22" s="1397"/>
      <c r="L22" s="1397"/>
      <c r="M22" s="1397"/>
      <c r="N22" s="1397"/>
      <c r="O22" s="1397"/>
      <c r="P22" s="1397"/>
      <c r="Q22" s="1397"/>
      <c r="R22" s="1396"/>
    </row>
    <row r="23" ht="24.5" customHeight="1" spans="1:18">
      <c r="A23" s="1385">
        <v>8</v>
      </c>
      <c r="B23" s="1401" t="s">
        <v>1731</v>
      </c>
      <c r="C23" s="1402" t="s">
        <v>1732</v>
      </c>
      <c r="D23" s="1403"/>
      <c r="E23" s="1369" t="s">
        <v>1702</v>
      </c>
      <c r="F23" s="1370"/>
      <c r="G23" s="1370"/>
      <c r="H23" s="1371"/>
      <c r="I23" s="1369" t="s">
        <v>1733</v>
      </c>
      <c r="J23" s="1370"/>
      <c r="K23" s="1371"/>
      <c r="L23" s="1369" t="s">
        <v>1734</v>
      </c>
      <c r="M23" s="1370"/>
      <c r="N23" s="1371"/>
      <c r="O23" s="1389" t="s">
        <v>1699</v>
      </c>
      <c r="P23" s="1369" t="s">
        <v>1735</v>
      </c>
      <c r="Q23" s="1370"/>
      <c r="R23" s="1371"/>
    </row>
    <row r="24" ht="24.25" customHeight="1" spans="1:18">
      <c r="A24" s="1385">
        <v>9</v>
      </c>
      <c r="B24" s="1404"/>
      <c r="C24" s="1405"/>
      <c r="D24" s="1406"/>
      <c r="E24" s="1369" t="s">
        <v>1706</v>
      </c>
      <c r="F24" s="1370"/>
      <c r="G24" s="1370"/>
      <c r="H24" s="1371"/>
      <c r="I24" s="1369" t="s">
        <v>1736</v>
      </c>
      <c r="J24" s="1370"/>
      <c r="K24" s="1371"/>
      <c r="L24" s="1369" t="s">
        <v>1737</v>
      </c>
      <c r="M24" s="1370"/>
      <c r="N24" s="1371"/>
      <c r="O24" s="1389" t="s">
        <v>1699</v>
      </c>
      <c r="P24" s="1369" t="s">
        <v>1738</v>
      </c>
      <c r="Q24" s="1370"/>
      <c r="R24" s="1371"/>
    </row>
    <row r="25" ht="16" customHeight="1" spans="1:18">
      <c r="A25" s="1395"/>
      <c r="B25" s="1397"/>
      <c r="C25" s="1397"/>
      <c r="D25" s="1397"/>
      <c r="E25" s="1397"/>
      <c r="F25" s="1397"/>
      <c r="G25" s="1397"/>
      <c r="H25" s="1397"/>
      <c r="I25" s="1397"/>
      <c r="J25" s="1397"/>
      <c r="K25" s="1397"/>
      <c r="L25" s="1397"/>
      <c r="M25" s="1397"/>
      <c r="N25" s="1397"/>
      <c r="O25" s="1397"/>
      <c r="P25" s="1397"/>
      <c r="Q25" s="1397"/>
      <c r="R25" s="1396"/>
    </row>
    <row r="26" ht="23.25" customHeight="1" spans="1:18">
      <c r="A26" s="1385">
        <v>10</v>
      </c>
      <c r="B26" s="1401" t="s">
        <v>1739</v>
      </c>
      <c r="C26" s="1402" t="s">
        <v>1740</v>
      </c>
      <c r="D26" s="1403"/>
      <c r="E26" s="1369" t="s">
        <v>1702</v>
      </c>
      <c r="F26" s="1370"/>
      <c r="G26" s="1370"/>
      <c r="H26" s="1371"/>
      <c r="I26" s="1369" t="s">
        <v>1741</v>
      </c>
      <c r="J26" s="1370"/>
      <c r="K26" s="1371"/>
      <c r="L26" s="1369" t="s">
        <v>1742</v>
      </c>
      <c r="M26" s="1370"/>
      <c r="N26" s="1371"/>
      <c r="O26" s="1389" t="s">
        <v>1699</v>
      </c>
      <c r="P26" s="1369" t="s">
        <v>1743</v>
      </c>
      <c r="Q26" s="1370"/>
      <c r="R26" s="1371"/>
    </row>
    <row r="27" ht="25.5" customHeight="1" spans="1:18">
      <c r="A27" s="1385">
        <v>11</v>
      </c>
      <c r="B27" s="1404"/>
      <c r="C27" s="1405"/>
      <c r="D27" s="1406"/>
      <c r="E27" s="1369" t="s">
        <v>1706</v>
      </c>
      <c r="F27" s="1370"/>
      <c r="G27" s="1370"/>
      <c r="H27" s="1371"/>
      <c r="I27" s="1369" t="s">
        <v>1744</v>
      </c>
      <c r="J27" s="1370"/>
      <c r="K27" s="1371"/>
      <c r="L27" s="1369" t="s">
        <v>1745</v>
      </c>
      <c r="M27" s="1370"/>
      <c r="N27" s="1371"/>
      <c r="O27" s="1389" t="s">
        <v>1699</v>
      </c>
      <c r="P27" s="1369" t="s">
        <v>1746</v>
      </c>
      <c r="Q27" s="1370"/>
      <c r="R27" s="1371"/>
    </row>
    <row r="28" s="1340" customFormat="1" ht="18" spans="1:18">
      <c r="A28" s="29"/>
      <c r="B28" s="29"/>
      <c r="C28" s="29"/>
      <c r="D28" s="29"/>
      <c r="E28" s="29"/>
      <c r="F28" s="1307" t="s">
        <v>1747</v>
      </c>
      <c r="G28" s="1307"/>
      <c r="H28" s="1307"/>
      <c r="I28" s="1307"/>
      <c r="J28" s="29"/>
      <c r="K28" s="29"/>
      <c r="L28" s="29"/>
      <c r="M28" s="1308" t="s">
        <v>950</v>
      </c>
      <c r="N28" s="1308"/>
      <c r="O28" s="1308"/>
      <c r="P28" s="1308"/>
      <c r="Q28" s="1308"/>
      <c r="R28" s="1308"/>
    </row>
    <row r="29" s="1363" customFormat="1" ht="25.5" customHeight="1" spans="1:18">
      <c r="A29" s="1407"/>
      <c r="B29" s="1407"/>
      <c r="C29" s="1407"/>
      <c r="D29" s="1407"/>
      <c r="E29" s="1407"/>
      <c r="F29" s="1407"/>
      <c r="G29" s="1407"/>
      <c r="H29" s="1407"/>
      <c r="I29" s="1407"/>
      <c r="J29" s="1407"/>
      <c r="K29" s="1407"/>
      <c r="L29" s="1407"/>
      <c r="M29" s="1407"/>
      <c r="N29" s="1407"/>
      <c r="O29" s="1407"/>
      <c r="P29" s="1407"/>
      <c r="Q29" s="1407"/>
      <c r="R29" s="1407"/>
    </row>
    <row r="30" ht="93" customHeight="1" spans="1:19">
      <c r="A30" s="1368" t="s">
        <v>1748</v>
      </c>
      <c r="B30" s="1368"/>
      <c r="C30" s="1368"/>
      <c r="D30" s="1368"/>
      <c r="E30" s="1368"/>
      <c r="F30" s="1368"/>
      <c r="G30" s="1368"/>
      <c r="H30" s="1368"/>
      <c r="I30" s="1368"/>
      <c r="J30" s="1368"/>
      <c r="K30" s="1368"/>
      <c r="L30" s="1368"/>
      <c r="M30" s="1368"/>
      <c r="N30" s="1368"/>
      <c r="O30" s="1368"/>
      <c r="P30" s="1368"/>
      <c r="Q30" s="1368"/>
      <c r="R30" s="1368"/>
      <c r="S30" s="1368"/>
    </row>
    <row r="31" ht="18.75" customHeight="1" spans="1:18">
      <c r="A31" s="1408" t="s">
        <v>1749</v>
      </c>
      <c r="B31" s="1408"/>
      <c r="C31" s="1408"/>
      <c r="D31" s="1408"/>
      <c r="E31" s="1408"/>
      <c r="F31" s="1408"/>
      <c r="G31" s="1408"/>
      <c r="H31" s="1408"/>
      <c r="I31" s="1408"/>
      <c r="J31" s="1408"/>
      <c r="K31" s="1408"/>
      <c r="L31" s="1408"/>
      <c r="M31" s="1408"/>
      <c r="N31" s="1408"/>
      <c r="O31" s="1408"/>
      <c r="P31" s="1408"/>
      <c r="Q31" s="1408"/>
      <c r="R31" s="1408"/>
    </row>
    <row r="32" ht="18.75" customHeight="1" spans="1:19">
      <c r="A32" s="1409" t="s">
        <v>1750</v>
      </c>
      <c r="B32" s="1409"/>
      <c r="C32" s="1409"/>
      <c r="D32" s="1409"/>
      <c r="E32" s="1409"/>
      <c r="F32" s="1409"/>
      <c r="G32" s="1409"/>
      <c r="H32" s="1409"/>
      <c r="I32" s="1409"/>
      <c r="J32" s="1409"/>
      <c r="K32" s="1409"/>
      <c r="L32" s="1409"/>
      <c r="M32" s="1409"/>
      <c r="N32" s="1409"/>
      <c r="O32" s="1409"/>
      <c r="P32" s="1409"/>
      <c r="Q32" s="1409"/>
      <c r="R32" s="1409"/>
      <c r="S32" s="1409"/>
    </row>
    <row r="33" s="1364" customFormat="1" ht="18.75" customHeight="1"/>
    <row r="34" ht="34.75" customHeight="1" spans="1:17">
      <c r="A34" s="1410" t="s">
        <v>1687</v>
      </c>
      <c r="B34" s="1411"/>
      <c r="C34" s="1411"/>
      <c r="D34" s="1411"/>
      <c r="E34" s="1412"/>
      <c r="F34" s="1410" t="s">
        <v>1688</v>
      </c>
      <c r="G34" s="1411"/>
      <c r="H34" s="1411"/>
      <c r="I34" s="1411"/>
      <c r="J34" s="1412"/>
      <c r="K34" s="1410" t="s">
        <v>1751</v>
      </c>
      <c r="L34" s="1411"/>
      <c r="M34" s="1412"/>
      <c r="N34" s="1410" t="s">
        <v>1752</v>
      </c>
      <c r="O34" s="1411"/>
      <c r="P34" s="1411"/>
      <c r="Q34" s="1412"/>
    </row>
    <row r="35" ht="40.25" customHeight="1" spans="1:17">
      <c r="A35" s="1413" t="s">
        <v>1753</v>
      </c>
      <c r="B35" s="1414"/>
      <c r="C35" s="1414"/>
      <c r="D35" s="1414"/>
      <c r="E35" s="1415"/>
      <c r="F35" s="1413" t="s">
        <v>1754</v>
      </c>
      <c r="G35" s="1414"/>
      <c r="H35" s="1414"/>
      <c r="I35" s="1414"/>
      <c r="J35" s="1415"/>
      <c r="K35" s="1413" t="s">
        <v>1755</v>
      </c>
      <c r="L35" s="1414"/>
      <c r="M35" s="1415"/>
      <c r="N35" s="1413" t="s">
        <v>1756</v>
      </c>
      <c r="O35" s="1414"/>
      <c r="P35" s="1414"/>
      <c r="Q35" s="1415"/>
    </row>
    <row r="36" ht="40" customHeight="1" spans="1:17">
      <c r="A36" s="1416" t="s">
        <v>1757</v>
      </c>
      <c r="B36" s="1417"/>
      <c r="C36" s="1417"/>
      <c r="D36" s="1417"/>
      <c r="E36" s="1418"/>
      <c r="F36" s="1416" t="s">
        <v>1758</v>
      </c>
      <c r="G36" s="1417"/>
      <c r="H36" s="1417"/>
      <c r="I36" s="1417"/>
      <c r="J36" s="1418"/>
      <c r="K36" s="1416" t="s">
        <v>1759</v>
      </c>
      <c r="L36" s="1417"/>
      <c r="M36" s="1418"/>
      <c r="N36" s="1416" t="s">
        <v>1760</v>
      </c>
      <c r="O36" s="1417"/>
      <c r="P36" s="1417"/>
      <c r="Q36" s="1418"/>
    </row>
    <row r="37" ht="42" customHeight="1" spans="1:17">
      <c r="A37" s="1419"/>
      <c r="B37" s="1419"/>
      <c r="C37" s="1419"/>
      <c r="D37" s="1419"/>
      <c r="E37" s="1419"/>
      <c r="F37" s="1420" t="s">
        <v>1761</v>
      </c>
      <c r="G37" s="1420"/>
      <c r="H37" s="1420"/>
      <c r="I37" s="1420"/>
      <c r="J37" s="1420"/>
      <c r="K37" s="1420" t="s">
        <v>1762</v>
      </c>
      <c r="L37" s="1420"/>
      <c r="M37" s="1420"/>
      <c r="N37" s="1420" t="s">
        <v>1763</v>
      </c>
      <c r="O37" s="1420"/>
      <c r="P37" s="1420"/>
      <c r="Q37" s="1420"/>
    </row>
    <row r="38" s="1365" customFormat="1" ht="42" customHeight="1" spans="2:18">
      <c r="B38" s="1421"/>
      <c r="C38" s="1421"/>
      <c r="D38" s="1421"/>
      <c r="E38" s="1421"/>
      <c r="F38" s="1421"/>
      <c r="G38" s="1421"/>
      <c r="H38" s="1421"/>
      <c r="I38" s="1421"/>
      <c r="J38" s="1421"/>
      <c r="K38" s="1421"/>
      <c r="L38" s="1421"/>
      <c r="M38" s="1421"/>
      <c r="N38" s="1421"/>
      <c r="O38" s="1421"/>
      <c r="P38" s="1421"/>
      <c r="Q38" s="1421"/>
      <c r="R38" s="1421"/>
    </row>
    <row r="39" ht="28" customHeight="1" spans="1:18">
      <c r="A39" s="1377" t="s">
        <v>1693</v>
      </c>
      <c r="B39" s="1377" t="s">
        <v>1694</v>
      </c>
      <c r="C39" s="1377"/>
      <c r="D39" s="1422" t="s">
        <v>1695</v>
      </c>
      <c r="E39" s="1422"/>
      <c r="F39" s="1422"/>
      <c r="G39" s="1422"/>
      <c r="H39" s="1377" t="s">
        <v>1696</v>
      </c>
      <c r="I39" s="1377"/>
      <c r="J39" s="1377" t="s">
        <v>1697</v>
      </c>
      <c r="K39" s="1377"/>
      <c r="L39" s="1377"/>
      <c r="M39" s="1377" t="s">
        <v>1698</v>
      </c>
      <c r="N39" s="1377"/>
      <c r="O39" s="1472" t="s">
        <v>1699</v>
      </c>
      <c r="P39" s="1472"/>
      <c r="Q39" s="1377" t="s">
        <v>1698</v>
      </c>
      <c r="R39" s="1377"/>
    </row>
    <row r="40" ht="28.25" customHeight="1" spans="1:18">
      <c r="A40" s="1378">
        <v>1</v>
      </c>
      <c r="B40" s="1423" t="s">
        <v>1700</v>
      </c>
      <c r="C40" s="1424"/>
      <c r="D40" s="1425" t="s">
        <v>1764</v>
      </c>
      <c r="E40" s="1426"/>
      <c r="F40" s="1426"/>
      <c r="G40" s="1427"/>
      <c r="H40" s="1382" t="s">
        <v>1702</v>
      </c>
      <c r="I40" s="1384"/>
      <c r="J40" s="1382" t="s">
        <v>1707</v>
      </c>
      <c r="K40" s="1383"/>
      <c r="L40" s="1384"/>
      <c r="M40" s="1473" t="s">
        <v>1765</v>
      </c>
      <c r="N40" s="1474"/>
      <c r="O40" s="1475" t="s">
        <v>1699</v>
      </c>
      <c r="P40" s="1476"/>
      <c r="Q40" s="1473" t="s">
        <v>1766</v>
      </c>
      <c r="R40" s="1474"/>
    </row>
    <row r="41" ht="28" customHeight="1" spans="1:18">
      <c r="A41" s="1385">
        <v>2</v>
      </c>
      <c r="B41" s="1428"/>
      <c r="C41" s="1429"/>
      <c r="D41" s="1430"/>
      <c r="E41" s="1431"/>
      <c r="F41" s="1431"/>
      <c r="G41" s="1432"/>
      <c r="H41" s="1369" t="s">
        <v>1706</v>
      </c>
      <c r="I41" s="1371"/>
      <c r="J41" s="1369" t="s">
        <v>1767</v>
      </c>
      <c r="K41" s="1370"/>
      <c r="L41" s="1371"/>
      <c r="M41" s="1477" t="s">
        <v>1708</v>
      </c>
      <c r="N41" s="1478"/>
      <c r="O41" s="1479" t="s">
        <v>1699</v>
      </c>
      <c r="P41" s="1480"/>
      <c r="Q41" s="1477" t="s">
        <v>1768</v>
      </c>
      <c r="R41" s="1478"/>
    </row>
    <row r="42" ht="18.75" customHeight="1" spans="1:18">
      <c r="A42" s="1394"/>
      <c r="B42" s="1395"/>
      <c r="C42" s="1396"/>
      <c r="D42" s="1395"/>
      <c r="E42" s="1397"/>
      <c r="F42" s="1397"/>
      <c r="G42" s="1396"/>
      <c r="H42" s="1395"/>
      <c r="I42" s="1396"/>
      <c r="J42" s="1395"/>
      <c r="K42" s="1397"/>
      <c r="L42" s="1396"/>
      <c r="M42" s="1395"/>
      <c r="N42" s="1396"/>
      <c r="O42" s="1395"/>
      <c r="P42" s="1396"/>
      <c r="Q42" s="1395"/>
      <c r="R42" s="1396"/>
    </row>
    <row r="43" ht="28" customHeight="1" spans="1:18">
      <c r="A43" s="1385">
        <v>3</v>
      </c>
      <c r="B43" s="1433" t="s">
        <v>1710</v>
      </c>
      <c r="C43" s="1434"/>
      <c r="D43" s="1435" t="s">
        <v>1769</v>
      </c>
      <c r="E43" s="1436"/>
      <c r="F43" s="1436"/>
      <c r="G43" s="1437"/>
      <c r="H43" s="1369" t="s">
        <v>1702</v>
      </c>
      <c r="I43" s="1371"/>
      <c r="J43" s="1369" t="s">
        <v>1770</v>
      </c>
      <c r="K43" s="1370"/>
      <c r="L43" s="1371"/>
      <c r="M43" s="1481" t="s">
        <v>1709</v>
      </c>
      <c r="N43" s="1482"/>
      <c r="O43" s="1483" t="s">
        <v>1699</v>
      </c>
      <c r="P43" s="1484"/>
      <c r="Q43" s="1481" t="s">
        <v>1771</v>
      </c>
      <c r="R43" s="1482"/>
    </row>
    <row r="44" ht="28" customHeight="1" spans="1:18">
      <c r="A44" s="1385">
        <v>4</v>
      </c>
      <c r="B44" s="1428"/>
      <c r="C44" s="1429"/>
      <c r="D44" s="1430"/>
      <c r="E44" s="1431"/>
      <c r="F44" s="1431"/>
      <c r="G44" s="1432"/>
      <c r="H44" s="1369" t="s">
        <v>1706</v>
      </c>
      <c r="I44" s="1371"/>
      <c r="J44" s="1369" t="s">
        <v>1707</v>
      </c>
      <c r="K44" s="1370"/>
      <c r="L44" s="1371"/>
      <c r="M44" s="1456" t="s">
        <v>1766</v>
      </c>
      <c r="N44" s="1458"/>
      <c r="O44" s="1485" t="s">
        <v>1699</v>
      </c>
      <c r="P44" s="1486"/>
      <c r="Q44" s="1456" t="s">
        <v>1772</v>
      </c>
      <c r="R44" s="1458"/>
    </row>
    <row r="45" ht="18.75" customHeight="1" spans="1:18">
      <c r="A45" s="1395"/>
      <c r="B45" s="1397"/>
      <c r="C45" s="1397"/>
      <c r="D45" s="1397"/>
      <c r="E45" s="1397"/>
      <c r="F45" s="1397"/>
      <c r="G45" s="1397"/>
      <c r="H45" s="1397"/>
      <c r="I45" s="1397"/>
      <c r="J45" s="1397"/>
      <c r="K45" s="1397"/>
      <c r="L45" s="1397"/>
      <c r="M45" s="1397"/>
      <c r="N45" s="1397"/>
      <c r="O45" s="1397"/>
      <c r="P45" s="1397"/>
      <c r="Q45" s="1397"/>
      <c r="R45" s="1397"/>
    </row>
    <row r="46" ht="28" customHeight="1" spans="1:18">
      <c r="A46" s="1438">
        <v>5</v>
      </c>
      <c r="B46" s="1433" t="s">
        <v>1773</v>
      </c>
      <c r="C46" s="1434"/>
      <c r="D46" s="1435" t="s">
        <v>1774</v>
      </c>
      <c r="E46" s="1436"/>
      <c r="F46" s="1436"/>
      <c r="G46" s="1437"/>
      <c r="H46" s="1399" t="s">
        <v>1702</v>
      </c>
      <c r="I46" s="1400"/>
      <c r="J46" s="1369" t="s">
        <v>1770</v>
      </c>
      <c r="K46" s="1370"/>
      <c r="L46" s="1371"/>
      <c r="M46" s="1481" t="s">
        <v>1775</v>
      </c>
      <c r="N46" s="1482"/>
      <c r="O46" s="1483" t="s">
        <v>1699</v>
      </c>
      <c r="P46" s="1484"/>
      <c r="Q46" s="1481" t="s">
        <v>1709</v>
      </c>
      <c r="R46" s="1482"/>
    </row>
    <row r="47" ht="28.25" customHeight="1" spans="1:18">
      <c r="A47" s="1438">
        <v>6</v>
      </c>
      <c r="B47" s="1428"/>
      <c r="C47" s="1429"/>
      <c r="D47" s="1430"/>
      <c r="E47" s="1431"/>
      <c r="F47" s="1431"/>
      <c r="G47" s="1432"/>
      <c r="H47" s="1399" t="s">
        <v>1706</v>
      </c>
      <c r="I47" s="1400"/>
      <c r="J47" s="1369" t="s">
        <v>1767</v>
      </c>
      <c r="K47" s="1370"/>
      <c r="L47" s="1371"/>
      <c r="M47" s="1477" t="s">
        <v>1768</v>
      </c>
      <c r="N47" s="1478"/>
      <c r="O47" s="1479" t="s">
        <v>1699</v>
      </c>
      <c r="P47" s="1480"/>
      <c r="Q47" s="1477" t="s">
        <v>1776</v>
      </c>
      <c r="R47" s="1478"/>
    </row>
    <row r="48" ht="18.5" customHeight="1" spans="1:18">
      <c r="A48" s="1395"/>
      <c r="B48" s="1397"/>
      <c r="C48" s="1397"/>
      <c r="D48" s="1397"/>
      <c r="E48" s="1397"/>
      <c r="F48" s="1397"/>
      <c r="G48" s="1397"/>
      <c r="H48" s="1397"/>
      <c r="I48" s="1397"/>
      <c r="J48" s="1397"/>
      <c r="K48" s="1397"/>
      <c r="L48" s="1397"/>
      <c r="M48" s="1397"/>
      <c r="N48" s="1397"/>
      <c r="O48" s="1397"/>
      <c r="P48" s="1397"/>
      <c r="Q48" s="1397"/>
      <c r="R48" s="1397"/>
    </row>
    <row r="49" ht="25.25" customHeight="1" spans="1:18">
      <c r="A49" s="1398"/>
      <c r="B49" s="1439" t="s">
        <v>1722</v>
      </c>
      <c r="C49" s="1440"/>
      <c r="D49" s="1413" t="s">
        <v>1777</v>
      </c>
      <c r="E49" s="1414"/>
      <c r="F49" s="1414"/>
      <c r="G49" s="1415"/>
      <c r="H49" s="1369" t="s">
        <v>1778</v>
      </c>
      <c r="I49" s="1370"/>
      <c r="J49" s="1370"/>
      <c r="K49" s="1370"/>
      <c r="L49" s="1370"/>
      <c r="M49" s="1370"/>
      <c r="N49" s="1370"/>
      <c r="O49" s="1370"/>
      <c r="P49" s="1370"/>
      <c r="Q49" s="1370"/>
      <c r="R49" s="1371"/>
    </row>
    <row r="50" ht="25.25" customHeight="1" spans="1:18">
      <c r="A50" s="1441"/>
      <c r="B50" s="1442"/>
      <c r="C50" s="1442"/>
      <c r="D50" s="1442"/>
      <c r="E50" s="1442"/>
      <c r="F50" s="1442"/>
      <c r="G50" s="1442"/>
      <c r="H50" s="1442"/>
      <c r="I50" s="1442"/>
      <c r="J50" s="1442"/>
      <c r="K50" s="1442"/>
      <c r="L50" s="1442"/>
      <c r="M50" s="1442"/>
      <c r="N50" s="1442"/>
      <c r="O50" s="1442"/>
      <c r="P50" s="1442"/>
      <c r="Q50" s="1442"/>
      <c r="R50" s="1494"/>
    </row>
    <row r="51" ht="28" customHeight="1" spans="1:18">
      <c r="A51" s="1438">
        <v>9</v>
      </c>
      <c r="B51" s="1433" t="s">
        <v>1728</v>
      </c>
      <c r="C51" s="1434"/>
      <c r="D51" s="1433" t="s">
        <v>1779</v>
      </c>
      <c r="E51" s="1443"/>
      <c r="F51" s="1443"/>
      <c r="G51" s="1434"/>
      <c r="H51" s="1399" t="s">
        <v>1702</v>
      </c>
      <c r="I51" s="1400"/>
      <c r="J51" s="1369" t="s">
        <v>1703</v>
      </c>
      <c r="K51" s="1370"/>
      <c r="L51" s="1371"/>
      <c r="M51" s="1487" t="s">
        <v>1780</v>
      </c>
      <c r="N51" s="1488"/>
      <c r="O51" s="1489" t="s">
        <v>1699</v>
      </c>
      <c r="P51" s="1490"/>
      <c r="Q51" s="1487" t="s">
        <v>1705</v>
      </c>
      <c r="R51" s="1488"/>
    </row>
    <row r="52" ht="28" customHeight="1" spans="1:18">
      <c r="A52" s="1444">
        <v>10</v>
      </c>
      <c r="B52" s="1428"/>
      <c r="C52" s="1429"/>
      <c r="D52" s="1428"/>
      <c r="E52" s="1445"/>
      <c r="F52" s="1445"/>
      <c r="G52" s="1429"/>
      <c r="H52" s="1399" t="s">
        <v>1706</v>
      </c>
      <c r="I52" s="1400"/>
      <c r="J52" s="1369" t="s">
        <v>1707</v>
      </c>
      <c r="K52" s="1370"/>
      <c r="L52" s="1371"/>
      <c r="M52" s="1456" t="s">
        <v>1772</v>
      </c>
      <c r="N52" s="1458"/>
      <c r="O52" s="1485" t="s">
        <v>1699</v>
      </c>
      <c r="P52" s="1486"/>
      <c r="Q52" s="1456" t="s">
        <v>1765</v>
      </c>
      <c r="R52" s="1458"/>
    </row>
    <row r="53" ht="18.75" customHeight="1" spans="1:18">
      <c r="A53" s="1395"/>
      <c r="B53" s="1397"/>
      <c r="C53" s="1397"/>
      <c r="D53" s="1397"/>
      <c r="E53" s="1397"/>
      <c r="F53" s="1397"/>
      <c r="G53" s="1397"/>
      <c r="H53" s="1397"/>
      <c r="I53" s="1397"/>
      <c r="J53" s="1397"/>
      <c r="K53" s="1397"/>
      <c r="L53" s="1397"/>
      <c r="M53" s="1397"/>
      <c r="N53" s="1397"/>
      <c r="O53" s="1397"/>
      <c r="P53" s="1397"/>
      <c r="Q53" s="1397"/>
      <c r="R53" s="1397"/>
    </row>
    <row r="54" ht="28" customHeight="1" spans="1:18">
      <c r="A54" s="1444">
        <v>11</v>
      </c>
      <c r="B54" s="1433" t="s">
        <v>1731</v>
      </c>
      <c r="C54" s="1434"/>
      <c r="D54" s="1433" t="s">
        <v>1781</v>
      </c>
      <c r="E54" s="1443"/>
      <c r="F54" s="1443"/>
      <c r="G54" s="1434"/>
      <c r="H54" s="1399" t="s">
        <v>1702</v>
      </c>
      <c r="I54" s="1400"/>
      <c r="J54" s="1369" t="s">
        <v>1767</v>
      </c>
      <c r="K54" s="1370"/>
      <c r="L54" s="1371"/>
      <c r="M54" s="1477" t="s">
        <v>1776</v>
      </c>
      <c r="N54" s="1478"/>
      <c r="O54" s="1479" t="s">
        <v>1699</v>
      </c>
      <c r="P54" s="1480"/>
      <c r="Q54" s="1477" t="s">
        <v>1708</v>
      </c>
      <c r="R54" s="1478"/>
    </row>
    <row r="55" ht="28.25" customHeight="1" spans="1:18">
      <c r="A55" s="1444">
        <v>12</v>
      </c>
      <c r="B55" s="1428"/>
      <c r="C55" s="1429"/>
      <c r="D55" s="1428"/>
      <c r="E55" s="1445"/>
      <c r="F55" s="1445"/>
      <c r="G55" s="1429"/>
      <c r="H55" s="1399" t="s">
        <v>1706</v>
      </c>
      <c r="I55" s="1400"/>
      <c r="J55" s="1369" t="s">
        <v>1770</v>
      </c>
      <c r="K55" s="1370"/>
      <c r="L55" s="1371"/>
      <c r="M55" s="1481" t="s">
        <v>1771</v>
      </c>
      <c r="N55" s="1482"/>
      <c r="O55" s="1483" t="s">
        <v>1699</v>
      </c>
      <c r="P55" s="1484"/>
      <c r="Q55" s="1481" t="s">
        <v>1775</v>
      </c>
      <c r="R55" s="1482"/>
    </row>
    <row r="56" ht="18.75" customHeight="1" spans="1:18">
      <c r="A56" s="1395"/>
      <c r="B56" s="1397"/>
      <c r="C56" s="1397"/>
      <c r="D56" s="1397"/>
      <c r="E56" s="1397"/>
      <c r="F56" s="1397"/>
      <c r="G56" s="1397"/>
      <c r="H56" s="1397"/>
      <c r="I56" s="1397"/>
      <c r="J56" s="1397"/>
      <c r="K56" s="1397"/>
      <c r="L56" s="1397"/>
      <c r="M56" s="1397"/>
      <c r="N56" s="1397"/>
      <c r="O56" s="1397"/>
      <c r="P56" s="1397"/>
      <c r="Q56" s="1397"/>
      <c r="R56" s="1397"/>
    </row>
    <row r="57" ht="36" customHeight="1" spans="1:18">
      <c r="A57" s="1444">
        <v>13</v>
      </c>
      <c r="B57" s="1446" t="s">
        <v>1739</v>
      </c>
      <c r="C57" s="1447"/>
      <c r="D57" s="1446" t="s">
        <v>1782</v>
      </c>
      <c r="E57" s="1448"/>
      <c r="F57" s="1448"/>
      <c r="G57" s="1447"/>
      <c r="H57" s="1399" t="s">
        <v>1702</v>
      </c>
      <c r="I57" s="1400"/>
      <c r="J57" s="1369" t="s">
        <v>1717</v>
      </c>
      <c r="K57" s="1370"/>
      <c r="L57" s="1371"/>
      <c r="M57" s="1467" t="s">
        <v>1718</v>
      </c>
      <c r="N57" s="1469"/>
      <c r="O57" s="1399" t="s">
        <v>1699</v>
      </c>
      <c r="P57" s="1400"/>
      <c r="Q57" s="1470" t="s">
        <v>1719</v>
      </c>
      <c r="R57" s="1493"/>
    </row>
    <row r="58" ht="35.25" customHeight="1" spans="1:18">
      <c r="A58" s="1444">
        <v>14</v>
      </c>
      <c r="B58" s="1449"/>
      <c r="C58" s="1450"/>
      <c r="D58" s="1449"/>
      <c r="E58" s="1451"/>
      <c r="F58" s="1451"/>
      <c r="G58" s="1450"/>
      <c r="H58" s="1399" t="s">
        <v>1706</v>
      </c>
      <c r="I58" s="1400"/>
      <c r="J58" s="1369" t="s">
        <v>1720</v>
      </c>
      <c r="K58" s="1370"/>
      <c r="L58" s="1371"/>
      <c r="M58" s="1471" t="s">
        <v>1783</v>
      </c>
      <c r="N58" s="1469"/>
      <c r="O58" s="1399" t="s">
        <v>1699</v>
      </c>
      <c r="P58" s="1400"/>
      <c r="Q58" s="1470" t="s">
        <v>1719</v>
      </c>
      <c r="R58" s="1493"/>
    </row>
    <row r="59" ht="18.5" customHeight="1" spans="1:18">
      <c r="A59" s="1395"/>
      <c r="B59" s="1397"/>
      <c r="C59" s="1397"/>
      <c r="D59" s="1397"/>
      <c r="E59" s="1397"/>
      <c r="F59" s="1397"/>
      <c r="G59" s="1397"/>
      <c r="H59" s="1397"/>
      <c r="I59" s="1397"/>
      <c r="J59" s="1397"/>
      <c r="K59" s="1397"/>
      <c r="L59" s="1397"/>
      <c r="M59" s="1397"/>
      <c r="N59" s="1397"/>
      <c r="O59" s="1397"/>
      <c r="P59" s="1397"/>
      <c r="Q59" s="1397"/>
      <c r="R59" s="1397"/>
    </row>
    <row r="60" ht="36" customHeight="1" spans="1:18">
      <c r="A60" s="1444">
        <v>15</v>
      </c>
      <c r="B60" s="1446" t="s">
        <v>1784</v>
      </c>
      <c r="C60" s="1447"/>
      <c r="D60" s="1446" t="s">
        <v>1785</v>
      </c>
      <c r="E60" s="1448"/>
      <c r="F60" s="1448"/>
      <c r="G60" s="1447"/>
      <c r="H60" s="1399" t="s">
        <v>1702</v>
      </c>
      <c r="I60" s="1400"/>
      <c r="J60" s="1369" t="s">
        <v>1724</v>
      </c>
      <c r="K60" s="1370"/>
      <c r="L60" s="1371"/>
      <c r="M60" s="1467" t="s">
        <v>1725</v>
      </c>
      <c r="N60" s="1469"/>
      <c r="O60" s="1399" t="s">
        <v>1699</v>
      </c>
      <c r="P60" s="1400"/>
      <c r="Q60" s="1470" t="s">
        <v>1719</v>
      </c>
      <c r="R60" s="1493"/>
    </row>
    <row r="61" ht="35" customHeight="1" spans="1:18">
      <c r="A61" s="1444">
        <v>16</v>
      </c>
      <c r="B61" s="1449"/>
      <c r="C61" s="1450"/>
      <c r="D61" s="1449"/>
      <c r="E61" s="1451"/>
      <c r="F61" s="1451"/>
      <c r="G61" s="1450"/>
      <c r="H61" s="1399" t="s">
        <v>1706</v>
      </c>
      <c r="I61" s="1400"/>
      <c r="J61" s="1369" t="s">
        <v>1726</v>
      </c>
      <c r="K61" s="1370"/>
      <c r="L61" s="1371"/>
      <c r="M61" s="1471" t="s">
        <v>1786</v>
      </c>
      <c r="N61" s="1469"/>
      <c r="O61" s="1399" t="s">
        <v>1699</v>
      </c>
      <c r="P61" s="1400"/>
      <c r="Q61" s="1470" t="s">
        <v>1719</v>
      </c>
      <c r="R61" s="1493"/>
    </row>
    <row r="62" ht="18.75" customHeight="1" spans="1:18">
      <c r="A62" s="1395"/>
      <c r="B62" s="1397"/>
      <c r="C62" s="1397"/>
      <c r="D62" s="1397"/>
      <c r="E62" s="1397"/>
      <c r="F62" s="1397"/>
      <c r="G62" s="1397"/>
      <c r="H62" s="1397"/>
      <c r="I62" s="1397"/>
      <c r="J62" s="1397"/>
      <c r="K62" s="1397"/>
      <c r="L62" s="1397"/>
      <c r="M62" s="1397"/>
      <c r="N62" s="1397"/>
      <c r="O62" s="1397"/>
      <c r="P62" s="1397"/>
      <c r="Q62" s="1397"/>
      <c r="R62" s="1397"/>
    </row>
    <row r="63" ht="34.25" customHeight="1" spans="1:18">
      <c r="A63" s="1398"/>
      <c r="B63" s="1439" t="s">
        <v>1787</v>
      </c>
      <c r="C63" s="1440"/>
      <c r="D63" s="1369" t="s">
        <v>1788</v>
      </c>
      <c r="E63" s="1370"/>
      <c r="F63" s="1370"/>
      <c r="G63" s="1371"/>
      <c r="H63" s="1369" t="s">
        <v>1778</v>
      </c>
      <c r="I63" s="1370"/>
      <c r="J63" s="1370"/>
      <c r="K63" s="1370"/>
      <c r="L63" s="1370"/>
      <c r="M63" s="1370"/>
      <c r="N63" s="1370"/>
      <c r="O63" s="1370"/>
      <c r="P63" s="1370"/>
      <c r="Q63" s="1370"/>
      <c r="R63" s="1371"/>
    </row>
    <row r="64" ht="19" customHeight="1" spans="1:18">
      <c r="A64" s="1395"/>
      <c r="B64" s="1397"/>
      <c r="C64" s="1397"/>
      <c r="D64" s="1397"/>
      <c r="E64" s="1397"/>
      <c r="F64" s="1397"/>
      <c r="G64" s="1397"/>
      <c r="H64" s="1397"/>
      <c r="I64" s="1397"/>
      <c r="J64" s="1397"/>
      <c r="K64" s="1397"/>
      <c r="L64" s="1397"/>
      <c r="M64" s="1397"/>
      <c r="N64" s="1397"/>
      <c r="O64" s="1397"/>
      <c r="P64" s="1397"/>
      <c r="Q64" s="1397"/>
      <c r="R64" s="1397"/>
    </row>
    <row r="65" ht="33" customHeight="1" spans="1:18">
      <c r="A65" s="1444">
        <v>17</v>
      </c>
      <c r="B65" s="1446" t="s">
        <v>1789</v>
      </c>
      <c r="C65" s="1447"/>
      <c r="D65" s="1446" t="s">
        <v>1790</v>
      </c>
      <c r="E65" s="1448"/>
      <c r="F65" s="1448"/>
      <c r="G65" s="1447"/>
      <c r="H65" s="1399" t="s">
        <v>1702</v>
      </c>
      <c r="I65" s="1400"/>
      <c r="J65" s="1369" t="s">
        <v>1733</v>
      </c>
      <c r="K65" s="1370"/>
      <c r="L65" s="1371"/>
      <c r="M65" s="1369" t="s">
        <v>1734</v>
      </c>
      <c r="N65" s="1371"/>
      <c r="O65" s="1399" t="s">
        <v>1699</v>
      </c>
      <c r="P65" s="1400"/>
      <c r="Q65" s="1369" t="s">
        <v>1735</v>
      </c>
      <c r="R65" s="1371"/>
    </row>
    <row r="66" ht="33" customHeight="1" spans="1:18">
      <c r="A66" s="1444">
        <v>18</v>
      </c>
      <c r="B66" s="1449"/>
      <c r="C66" s="1450"/>
      <c r="D66" s="1449"/>
      <c r="E66" s="1451"/>
      <c r="F66" s="1451"/>
      <c r="G66" s="1450"/>
      <c r="H66" s="1399" t="s">
        <v>1706</v>
      </c>
      <c r="I66" s="1400"/>
      <c r="J66" s="1369" t="s">
        <v>1736</v>
      </c>
      <c r="K66" s="1370"/>
      <c r="L66" s="1371"/>
      <c r="M66" s="1369" t="s">
        <v>1737</v>
      </c>
      <c r="N66" s="1371"/>
      <c r="O66" s="1399" t="s">
        <v>1699</v>
      </c>
      <c r="P66" s="1400"/>
      <c r="Q66" s="1369" t="s">
        <v>1738</v>
      </c>
      <c r="R66" s="1371"/>
    </row>
    <row r="67" ht="18.75" customHeight="1" spans="1:18">
      <c r="A67" s="1395"/>
      <c r="B67" s="1397"/>
      <c r="C67" s="1397"/>
      <c r="D67" s="1397"/>
      <c r="E67" s="1397"/>
      <c r="F67" s="1397"/>
      <c r="G67" s="1397"/>
      <c r="H67" s="1397"/>
      <c r="I67" s="1397"/>
      <c r="J67" s="1397"/>
      <c r="K67" s="1397"/>
      <c r="L67" s="1397"/>
      <c r="M67" s="1397"/>
      <c r="N67" s="1397"/>
      <c r="O67" s="1397"/>
      <c r="P67" s="1397"/>
      <c r="Q67" s="1397"/>
      <c r="R67" s="1396"/>
    </row>
    <row r="68" ht="37.25" customHeight="1" spans="1:18">
      <c r="A68" s="1444">
        <v>19</v>
      </c>
      <c r="B68" s="1433" t="s">
        <v>1791</v>
      </c>
      <c r="C68" s="1434"/>
      <c r="D68" s="1433" t="s">
        <v>1792</v>
      </c>
      <c r="E68" s="1443"/>
      <c r="F68" s="1443"/>
      <c r="G68" s="1434"/>
      <c r="H68" s="1399" t="s">
        <v>1702</v>
      </c>
      <c r="I68" s="1400"/>
      <c r="J68" s="1369" t="s">
        <v>1741</v>
      </c>
      <c r="K68" s="1370"/>
      <c r="L68" s="1371"/>
      <c r="M68" s="1369" t="s">
        <v>1742</v>
      </c>
      <c r="N68" s="1371"/>
      <c r="O68" s="1399" t="s">
        <v>1699</v>
      </c>
      <c r="P68" s="1400"/>
      <c r="Q68" s="1369" t="s">
        <v>1743</v>
      </c>
      <c r="R68" s="1371"/>
    </row>
    <row r="69" ht="38.5" customHeight="1" spans="1:18">
      <c r="A69" s="1444">
        <v>20</v>
      </c>
      <c r="B69" s="1428"/>
      <c r="C69" s="1429"/>
      <c r="D69" s="1428"/>
      <c r="E69" s="1445"/>
      <c r="F69" s="1445"/>
      <c r="G69" s="1429"/>
      <c r="H69" s="1495" t="s">
        <v>1706</v>
      </c>
      <c r="I69" s="1496"/>
      <c r="J69" s="1497" t="s">
        <v>1744</v>
      </c>
      <c r="K69" s="1498"/>
      <c r="L69" s="1499"/>
      <c r="M69" s="1497" t="s">
        <v>1745</v>
      </c>
      <c r="N69" s="1499"/>
      <c r="O69" s="1495" t="s">
        <v>1699</v>
      </c>
      <c r="P69" s="1496"/>
      <c r="Q69" s="1497" t="s">
        <v>1746</v>
      </c>
      <c r="R69" s="1499"/>
    </row>
    <row r="70" s="1340" customFormat="1" ht="18" spans="1:18">
      <c r="A70" s="29"/>
      <c r="B70" s="29"/>
      <c r="C70" s="29"/>
      <c r="D70" s="29"/>
      <c r="E70" s="29"/>
      <c r="F70" s="29"/>
      <c r="G70" s="29"/>
      <c r="H70" s="1307" t="s">
        <v>1747</v>
      </c>
      <c r="I70" s="1307"/>
      <c r="J70" s="29"/>
      <c r="K70" s="29"/>
      <c r="L70" s="29"/>
      <c r="M70" s="1308" t="s">
        <v>950</v>
      </c>
      <c r="N70" s="1308"/>
      <c r="O70" s="1308"/>
      <c r="P70" s="1308"/>
      <c r="Q70" s="1308"/>
      <c r="R70" s="1308"/>
    </row>
    <row r="71" s="1340" customFormat="1" ht="48" customHeight="1" spans="1:18">
      <c r="A71" s="29" t="s">
        <v>640</v>
      </c>
      <c r="B71" s="29"/>
      <c r="C71" s="29"/>
      <c r="D71" s="29"/>
      <c r="E71" s="29"/>
      <c r="F71" s="29"/>
      <c r="G71" s="29"/>
      <c r="H71" s="29"/>
      <c r="I71" s="29"/>
      <c r="J71" s="29"/>
      <c r="K71" s="29"/>
      <c r="L71" s="29"/>
      <c r="M71" s="29"/>
      <c r="N71" s="29"/>
      <c r="O71" s="29"/>
      <c r="P71" s="29"/>
      <c r="Q71" s="29"/>
      <c r="R71" s="29"/>
    </row>
  </sheetData>
  <mergeCells count="242">
    <mergeCell ref="A1:S1"/>
    <mergeCell ref="A4:S4"/>
    <mergeCell ref="A5:F5"/>
    <mergeCell ref="G5:L5"/>
    <mergeCell ref="A6:F6"/>
    <mergeCell ref="G6:L6"/>
    <mergeCell ref="A7:F7"/>
    <mergeCell ref="G7:L7"/>
    <mergeCell ref="A8:XFD8"/>
    <mergeCell ref="C9:D9"/>
    <mergeCell ref="E9:H9"/>
    <mergeCell ref="I9:K9"/>
    <mergeCell ref="L9:N9"/>
    <mergeCell ref="P9:R9"/>
    <mergeCell ref="E10:H10"/>
    <mergeCell ref="I10:K10"/>
    <mergeCell ref="L10:N10"/>
    <mergeCell ref="P10:R10"/>
    <mergeCell ref="E11:H11"/>
    <mergeCell ref="I11:K11"/>
    <mergeCell ref="L11:N11"/>
    <mergeCell ref="P11:R11"/>
    <mergeCell ref="A12:R12"/>
    <mergeCell ref="C13:D13"/>
    <mergeCell ref="E13:H13"/>
    <mergeCell ref="I13:K13"/>
    <mergeCell ref="L13:N13"/>
    <mergeCell ref="P13:R13"/>
    <mergeCell ref="A14:R14"/>
    <mergeCell ref="E15:H15"/>
    <mergeCell ref="I15:K15"/>
    <mergeCell ref="L15:N15"/>
    <mergeCell ref="P15:R15"/>
    <mergeCell ref="E16:H16"/>
    <mergeCell ref="I16:K16"/>
    <mergeCell ref="L16:N16"/>
    <mergeCell ref="P16:R16"/>
    <mergeCell ref="A17:R17"/>
    <mergeCell ref="E18:H18"/>
    <mergeCell ref="I18:K18"/>
    <mergeCell ref="L18:N18"/>
    <mergeCell ref="P18:R18"/>
    <mergeCell ref="E19:H19"/>
    <mergeCell ref="I19:K19"/>
    <mergeCell ref="L19:N19"/>
    <mergeCell ref="P19:R19"/>
    <mergeCell ref="C20:D20"/>
    <mergeCell ref="E20:R20"/>
    <mergeCell ref="C21:D21"/>
    <mergeCell ref="E21:R21"/>
    <mergeCell ref="A22:R22"/>
    <mergeCell ref="E23:H23"/>
    <mergeCell ref="I23:K23"/>
    <mergeCell ref="L23:N23"/>
    <mergeCell ref="P23:R23"/>
    <mergeCell ref="E24:H24"/>
    <mergeCell ref="I24:K24"/>
    <mergeCell ref="L24:N24"/>
    <mergeCell ref="P24:R24"/>
    <mergeCell ref="A25:R25"/>
    <mergeCell ref="E26:H26"/>
    <mergeCell ref="I26:K26"/>
    <mergeCell ref="L26:N26"/>
    <mergeCell ref="P26:R26"/>
    <mergeCell ref="E27:H27"/>
    <mergeCell ref="I27:K27"/>
    <mergeCell ref="L27:N27"/>
    <mergeCell ref="P27:R27"/>
    <mergeCell ref="F28:I28"/>
    <mergeCell ref="M28:R28"/>
    <mergeCell ref="A29:XFD29"/>
    <mergeCell ref="A30:S30"/>
    <mergeCell ref="A31:R31"/>
    <mergeCell ref="A32:S32"/>
    <mergeCell ref="A33:XFD33"/>
    <mergeCell ref="A34:E34"/>
    <mergeCell ref="F34:J34"/>
    <mergeCell ref="K34:M34"/>
    <mergeCell ref="N34:Q34"/>
    <mergeCell ref="A35:E35"/>
    <mergeCell ref="F35:J35"/>
    <mergeCell ref="K35:M35"/>
    <mergeCell ref="N35:Q35"/>
    <mergeCell ref="A36:E36"/>
    <mergeCell ref="F36:J36"/>
    <mergeCell ref="K36:M36"/>
    <mergeCell ref="N36:Q36"/>
    <mergeCell ref="A37:E37"/>
    <mergeCell ref="F37:J37"/>
    <mergeCell ref="K37:M37"/>
    <mergeCell ref="N37:Q37"/>
    <mergeCell ref="A38:XFD38"/>
    <mergeCell ref="B39:C39"/>
    <mergeCell ref="D39:G39"/>
    <mergeCell ref="H39:I39"/>
    <mergeCell ref="J39:L39"/>
    <mergeCell ref="M39:N39"/>
    <mergeCell ref="O39:P39"/>
    <mergeCell ref="Q39:R39"/>
    <mergeCell ref="H40:I40"/>
    <mergeCell ref="J40:L40"/>
    <mergeCell ref="M40:N40"/>
    <mergeCell ref="O40:P40"/>
    <mergeCell ref="Q40:R40"/>
    <mergeCell ref="H41:I41"/>
    <mergeCell ref="J41:L41"/>
    <mergeCell ref="M41:N41"/>
    <mergeCell ref="O41:P41"/>
    <mergeCell ref="Q41:R41"/>
    <mergeCell ref="B42:C42"/>
    <mergeCell ref="D42:G42"/>
    <mergeCell ref="H42:I42"/>
    <mergeCell ref="J42:L42"/>
    <mergeCell ref="M42:N42"/>
    <mergeCell ref="O42:P42"/>
    <mergeCell ref="Q42:R42"/>
    <mergeCell ref="H43:I43"/>
    <mergeCell ref="J43:L43"/>
    <mergeCell ref="M43:N43"/>
    <mergeCell ref="O43:P43"/>
    <mergeCell ref="Q43:R43"/>
    <mergeCell ref="H44:I44"/>
    <mergeCell ref="J44:L44"/>
    <mergeCell ref="M44:N44"/>
    <mergeCell ref="O44:P44"/>
    <mergeCell ref="Q44:R44"/>
    <mergeCell ref="A45:R45"/>
    <mergeCell ref="H46:I46"/>
    <mergeCell ref="J46:L46"/>
    <mergeCell ref="M46:N46"/>
    <mergeCell ref="O46:P46"/>
    <mergeCell ref="Q46:R46"/>
    <mergeCell ref="H47:I47"/>
    <mergeCell ref="J47:L47"/>
    <mergeCell ref="M47:N47"/>
    <mergeCell ref="O47:P47"/>
    <mergeCell ref="Q47:R47"/>
    <mergeCell ref="A48:R48"/>
    <mergeCell ref="B49:C49"/>
    <mergeCell ref="D49:G49"/>
    <mergeCell ref="H49:R49"/>
    <mergeCell ref="A50:R50"/>
    <mergeCell ref="H51:I51"/>
    <mergeCell ref="J51:L51"/>
    <mergeCell ref="M51:N51"/>
    <mergeCell ref="O51:P51"/>
    <mergeCell ref="Q51:R51"/>
    <mergeCell ref="H52:I52"/>
    <mergeCell ref="J52:L52"/>
    <mergeCell ref="M52:N52"/>
    <mergeCell ref="O52:P52"/>
    <mergeCell ref="Q52:R52"/>
    <mergeCell ref="A53:R53"/>
    <mergeCell ref="H54:I54"/>
    <mergeCell ref="J54:L54"/>
    <mergeCell ref="M54:N54"/>
    <mergeCell ref="O54:P54"/>
    <mergeCell ref="Q54:R54"/>
    <mergeCell ref="H55:I55"/>
    <mergeCell ref="J55:L55"/>
    <mergeCell ref="M55:N55"/>
    <mergeCell ref="O55:P55"/>
    <mergeCell ref="Q55:R55"/>
    <mergeCell ref="A56:R56"/>
    <mergeCell ref="H57:I57"/>
    <mergeCell ref="J57:L57"/>
    <mergeCell ref="M57:N57"/>
    <mergeCell ref="O57:P57"/>
    <mergeCell ref="Q57:R57"/>
    <mergeCell ref="H58:I58"/>
    <mergeCell ref="J58:L58"/>
    <mergeCell ref="M58:N58"/>
    <mergeCell ref="O58:P58"/>
    <mergeCell ref="Q58:R58"/>
    <mergeCell ref="A59:R59"/>
    <mergeCell ref="H60:I60"/>
    <mergeCell ref="J60:L60"/>
    <mergeCell ref="M60:N60"/>
    <mergeCell ref="O60:P60"/>
    <mergeCell ref="Q60:R60"/>
    <mergeCell ref="H61:I61"/>
    <mergeCell ref="J61:L61"/>
    <mergeCell ref="M61:N61"/>
    <mergeCell ref="O61:P61"/>
    <mergeCell ref="Q61:R61"/>
    <mergeCell ref="A62:R62"/>
    <mergeCell ref="B63:C63"/>
    <mergeCell ref="D63:G63"/>
    <mergeCell ref="H63:R63"/>
    <mergeCell ref="A64:R64"/>
    <mergeCell ref="H65:I65"/>
    <mergeCell ref="J65:L65"/>
    <mergeCell ref="M65:N65"/>
    <mergeCell ref="O65:P65"/>
    <mergeCell ref="Q65:R65"/>
    <mergeCell ref="H66:I66"/>
    <mergeCell ref="J66:L66"/>
    <mergeCell ref="M66:N66"/>
    <mergeCell ref="O66:P66"/>
    <mergeCell ref="Q66:R66"/>
    <mergeCell ref="A67:R67"/>
    <mergeCell ref="H68:I68"/>
    <mergeCell ref="J68:L68"/>
    <mergeCell ref="M68:N68"/>
    <mergeCell ref="O68:P68"/>
    <mergeCell ref="Q68:R68"/>
    <mergeCell ref="H69:I69"/>
    <mergeCell ref="J69:L69"/>
    <mergeCell ref="M69:N69"/>
    <mergeCell ref="O69:P69"/>
    <mergeCell ref="Q69:R69"/>
    <mergeCell ref="H70:I70"/>
    <mergeCell ref="M70:R70"/>
    <mergeCell ref="A71:R71"/>
    <mergeCell ref="B10:B11"/>
    <mergeCell ref="B15:B16"/>
    <mergeCell ref="B18:B19"/>
    <mergeCell ref="B23:B24"/>
    <mergeCell ref="B26:B27"/>
    <mergeCell ref="C15:D16"/>
    <mergeCell ref="C23:D24"/>
    <mergeCell ref="C10:D11"/>
    <mergeCell ref="C18:D19"/>
    <mergeCell ref="C26:D27"/>
    <mergeCell ref="B40:C41"/>
    <mergeCell ref="D40:G41"/>
    <mergeCell ref="B43:C44"/>
    <mergeCell ref="D43:G44"/>
    <mergeCell ref="B51:C52"/>
    <mergeCell ref="D51:G52"/>
    <mergeCell ref="B54:C55"/>
    <mergeCell ref="D54:G55"/>
    <mergeCell ref="B57:C58"/>
    <mergeCell ref="D57:G58"/>
    <mergeCell ref="B65:C66"/>
    <mergeCell ref="D65:G66"/>
    <mergeCell ref="B46:C47"/>
    <mergeCell ref="D46:G47"/>
    <mergeCell ref="B60:C61"/>
    <mergeCell ref="D60:G61"/>
    <mergeCell ref="B68:C69"/>
    <mergeCell ref="D68:G69"/>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outlinePr summaryBelow="0" summaryRight="0"/>
  </sheetPr>
  <dimension ref="A1:F16"/>
  <sheetViews>
    <sheetView workbookViewId="0">
      <selection activeCell="B19" sqref="B19"/>
    </sheetView>
  </sheetViews>
  <sheetFormatPr defaultColWidth="9.53333333333333" defaultRowHeight="13.5" customHeight="1" outlineLevelCol="5"/>
  <cols>
    <col min="1" max="1" width="17.8333333333333" style="73" customWidth="1"/>
    <col min="2" max="2" width="9.53333333333333" style="114"/>
    <col min="3" max="3" width="14.125" style="114" customWidth="1"/>
    <col min="4" max="4" width="9.53333333333333" style="114"/>
    <col min="5" max="5" width="16.2916666666667" style="114" customWidth="1"/>
    <col min="6" max="6" width="22.6" style="114" customWidth="1"/>
    <col min="7" max="16384" width="9.53333333333333" style="73"/>
  </cols>
  <sheetData>
    <row r="1" s="114" customFormat="1" ht="57" customHeight="1" spans="1:6">
      <c r="A1" s="1181" t="str">
        <f>_xlfn.DISPIMG("ID_D590C7BD52D947079E01E04056FBE978",1)</f>
        <v>=DISPIMG("ID_D590C7BD52D947079E01E04056FBE978",1)</v>
      </c>
      <c r="B1" s="1181"/>
      <c r="C1" s="1181"/>
      <c r="D1" s="1181"/>
      <c r="E1" s="1181"/>
      <c r="F1" s="1181"/>
    </row>
    <row r="2" s="114" customFormat="1" ht="18" customHeight="1" spans="1:6">
      <c r="A2" s="34" t="s">
        <v>1793</v>
      </c>
      <c r="B2" s="658" t="s">
        <v>1028</v>
      </c>
      <c r="C2" s="34"/>
      <c r="D2" s="34"/>
      <c r="E2" s="244"/>
      <c r="F2" s="244"/>
    </row>
    <row r="3" s="114" customFormat="1" ht="18.75" customHeight="1" spans="1:6">
      <c r="A3" s="34" t="s">
        <v>498</v>
      </c>
      <c r="B3" s="34" t="s">
        <v>620</v>
      </c>
      <c r="C3" s="34"/>
      <c r="D3" s="34"/>
      <c r="E3" s="34"/>
      <c r="F3" s="34"/>
    </row>
    <row r="4" customHeight="1" spans="1:6">
      <c r="A4" s="1344" t="s">
        <v>8</v>
      </c>
      <c r="B4" s="1345" t="s">
        <v>938</v>
      </c>
      <c r="C4" s="1345" t="s">
        <v>939</v>
      </c>
      <c r="D4" s="1345" t="s">
        <v>940</v>
      </c>
      <c r="E4" s="1345" t="s">
        <v>941</v>
      </c>
      <c r="F4" s="1346" t="s">
        <v>942</v>
      </c>
    </row>
    <row r="5" ht="17.25" spans="1:6">
      <c r="A5" s="1347" t="s">
        <v>1794</v>
      </c>
      <c r="B5" s="1348" t="s">
        <v>1795</v>
      </c>
      <c r="C5" s="1348" t="s">
        <v>738</v>
      </c>
      <c r="D5" s="1348" t="s">
        <v>1796</v>
      </c>
      <c r="E5" s="1348" t="s">
        <v>1797</v>
      </c>
      <c r="F5" s="1349" t="s">
        <v>1798</v>
      </c>
    </row>
    <row r="6" ht="18" spans="1:6">
      <c r="A6" s="1350"/>
      <c r="B6" s="1351" t="s">
        <v>1799</v>
      </c>
      <c r="C6" s="1351" t="s">
        <v>933</v>
      </c>
      <c r="D6" s="1351" t="s">
        <v>1796</v>
      </c>
      <c r="E6" s="1351" t="s">
        <v>1797</v>
      </c>
      <c r="F6" s="1352" t="s">
        <v>946</v>
      </c>
    </row>
    <row r="7" ht="17.25" spans="1:6">
      <c r="A7" s="1347" t="s">
        <v>1800</v>
      </c>
      <c r="B7" s="1348" t="s">
        <v>1801</v>
      </c>
      <c r="C7" s="1348" t="s">
        <v>931</v>
      </c>
      <c r="D7" s="1348" t="s">
        <v>1796</v>
      </c>
      <c r="E7" s="1348" t="s">
        <v>1802</v>
      </c>
      <c r="F7" s="1349" t="s">
        <v>1798</v>
      </c>
    </row>
    <row r="8" ht="18" spans="1:6">
      <c r="A8" s="1350"/>
      <c r="B8" s="1351" t="s">
        <v>1803</v>
      </c>
      <c r="C8" s="1351" t="s">
        <v>933</v>
      </c>
      <c r="D8" s="1351" t="s">
        <v>1804</v>
      </c>
      <c r="E8" s="1351" t="s">
        <v>1802</v>
      </c>
      <c r="F8" s="1352" t="s">
        <v>946</v>
      </c>
    </row>
    <row r="9" ht="18" spans="1:6">
      <c r="A9" s="1350"/>
      <c r="B9" s="1353"/>
      <c r="C9" s="1354">
        <v>0.881944444444444</v>
      </c>
      <c r="D9" s="1355"/>
      <c r="E9" s="1356" t="s">
        <v>950</v>
      </c>
      <c r="F9" s="1357"/>
    </row>
    <row r="10" ht="18" spans="1:6">
      <c r="A10" s="1358" t="s">
        <v>1805</v>
      </c>
      <c r="B10" s="1359" t="s">
        <v>1806</v>
      </c>
      <c r="C10" s="1359" t="s">
        <v>899</v>
      </c>
      <c r="D10" s="1359" t="s">
        <v>1796</v>
      </c>
      <c r="E10" s="1359" t="s">
        <v>1807</v>
      </c>
      <c r="F10" s="1360" t="s">
        <v>1798</v>
      </c>
    </row>
    <row r="11" ht="17.25" spans="1:6">
      <c r="A11" s="1347" t="s">
        <v>1808</v>
      </c>
      <c r="B11" s="1348" t="s">
        <v>1809</v>
      </c>
      <c r="C11" s="1348" t="s">
        <v>932</v>
      </c>
      <c r="D11" s="1348" t="s">
        <v>717</v>
      </c>
      <c r="E11" s="1348" t="s">
        <v>1807</v>
      </c>
      <c r="F11" s="1349" t="s">
        <v>1810</v>
      </c>
    </row>
    <row r="12" ht="18" spans="1:6">
      <c r="A12" s="1350"/>
      <c r="B12" s="1351" t="s">
        <v>1811</v>
      </c>
      <c r="C12" s="1351" t="s">
        <v>934</v>
      </c>
      <c r="D12" s="1351" t="s">
        <v>717</v>
      </c>
      <c r="E12" s="1351" t="s">
        <v>1807</v>
      </c>
      <c r="F12" s="1352" t="s">
        <v>946</v>
      </c>
    </row>
    <row r="13" ht="17.25" spans="1:6">
      <c r="A13" s="1347" t="s">
        <v>1812</v>
      </c>
      <c r="B13" s="1348" t="s">
        <v>1813</v>
      </c>
      <c r="C13" s="1348" t="s">
        <v>932</v>
      </c>
      <c r="D13" s="1348" t="s">
        <v>715</v>
      </c>
      <c r="E13" s="1348" t="s">
        <v>1807</v>
      </c>
      <c r="F13" s="1349" t="s">
        <v>1810</v>
      </c>
    </row>
    <row r="14" ht="18" spans="1:6">
      <c r="A14" s="1350"/>
      <c r="B14" s="1351" t="s">
        <v>1814</v>
      </c>
      <c r="C14" s="1351" t="s">
        <v>935</v>
      </c>
      <c r="D14" s="1351" t="s">
        <v>715</v>
      </c>
      <c r="E14" s="1351" t="s">
        <v>1807</v>
      </c>
      <c r="F14" s="1352" t="s">
        <v>946</v>
      </c>
    </row>
    <row r="15" ht="18" spans="1:6">
      <c r="A15" s="287"/>
      <c r="B15" s="287"/>
      <c r="C15" s="1354">
        <v>0.881944444444444</v>
      </c>
      <c r="D15" s="1355"/>
      <c r="E15" s="1356" t="s">
        <v>950</v>
      </c>
      <c r="F15" s="1357"/>
    </row>
    <row r="16" ht="38" customHeight="1" spans="1:6">
      <c r="A16" s="287" t="s">
        <v>640</v>
      </c>
      <c r="B16" s="287"/>
      <c r="C16" s="287"/>
      <c r="D16" s="287"/>
      <c r="E16" s="287"/>
      <c r="F16" s="287"/>
    </row>
  </sheetData>
  <mergeCells count="9">
    <mergeCell ref="A1:F1"/>
    <mergeCell ref="B3:E3"/>
    <mergeCell ref="E9:F9"/>
    <mergeCell ref="E15:F15"/>
    <mergeCell ref="A16:F16"/>
    <mergeCell ref="A5:A6"/>
    <mergeCell ref="A7:A8"/>
    <mergeCell ref="A11:A12"/>
    <mergeCell ref="A13:A14"/>
  </mergeCells>
  <pageMargins left="0.7" right="0.7"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C7" sqref="C7:F8"/>
    </sheetView>
  </sheetViews>
  <sheetFormatPr defaultColWidth="9" defaultRowHeight="17.25" customHeight="1"/>
  <cols>
    <col min="1" max="1" width="16.3333333333333" style="3" customWidth="1"/>
    <col min="2" max="2" width="11.8333333333333" style="4" customWidth="1"/>
    <col min="3" max="3" width="13.1666666666667" style="4" customWidth="1"/>
    <col min="4" max="5" width="9" style="4"/>
    <col min="6" max="6" width="16.3333333333333" style="3" customWidth="1"/>
    <col min="7" max="16384" width="13.3333333333333" style="3"/>
  </cols>
  <sheetData>
    <row r="1" s="4" customFormat="1" ht="54" customHeight="1" spans="1:5">
      <c r="A1" s="345"/>
      <c r="C1" s="5" t="s">
        <v>556</v>
      </c>
      <c r="D1" s="5"/>
      <c r="E1" s="5"/>
    </row>
    <row r="2" s="4" customFormat="1" ht="18" customHeight="1" spans="1:2">
      <c r="A2" s="7" t="s">
        <v>1815</v>
      </c>
      <c r="B2" s="8" t="s">
        <v>937</v>
      </c>
    </row>
    <row r="3" s="4" customFormat="1" customHeight="1" spans="1:6">
      <c r="A3" s="7" t="s">
        <v>498</v>
      </c>
      <c r="B3" s="7" t="s">
        <v>557</v>
      </c>
      <c r="C3" s="7"/>
      <c r="D3" s="7"/>
      <c r="E3" s="7"/>
      <c r="F3" s="7"/>
    </row>
    <row r="4" ht="18.75" customHeight="1" spans="1:6">
      <c r="A4" s="1332" t="s">
        <v>8</v>
      </c>
      <c r="B4" s="1333" t="s">
        <v>938</v>
      </c>
      <c r="C4" s="1333" t="s">
        <v>939</v>
      </c>
      <c r="D4" s="1333" t="s">
        <v>940</v>
      </c>
      <c r="E4" s="1333" t="s">
        <v>941</v>
      </c>
      <c r="F4" s="1334" t="s">
        <v>942</v>
      </c>
    </row>
    <row r="5" ht="18" customHeight="1" spans="1:6">
      <c r="A5" s="1341"/>
      <c r="B5" s="373" t="s">
        <v>1816</v>
      </c>
      <c r="C5" s="373" t="s">
        <v>1817</v>
      </c>
      <c r="D5" s="373" t="s">
        <v>666</v>
      </c>
      <c r="E5" s="373" t="s">
        <v>1818</v>
      </c>
      <c r="F5" s="374" t="s">
        <v>1819</v>
      </c>
    </row>
    <row r="6" ht="24" customHeight="1" spans="1:6">
      <c r="A6" s="1342">
        <v>45200</v>
      </c>
      <c r="B6" s="1343" t="s">
        <v>1820</v>
      </c>
      <c r="C6" s="379" t="s">
        <v>1821</v>
      </c>
      <c r="D6" s="379" t="s">
        <v>666</v>
      </c>
      <c r="E6" s="379" t="s">
        <v>1818</v>
      </c>
      <c r="F6" s="380" t="s">
        <v>1822</v>
      </c>
    </row>
    <row r="7" ht="15" customHeight="1" spans="1:6">
      <c r="A7" s="1336" t="s">
        <v>952</v>
      </c>
      <c r="B7" s="376"/>
      <c r="C7" s="396" t="s">
        <v>786</v>
      </c>
      <c r="D7" s="396" t="s">
        <v>666</v>
      </c>
      <c r="E7" s="396" t="s">
        <v>1818</v>
      </c>
      <c r="F7" s="397" t="s">
        <v>946</v>
      </c>
    </row>
    <row r="8" ht="36.75" customHeight="1" spans="1:6">
      <c r="A8" s="358"/>
      <c r="B8" s="382"/>
      <c r="C8" s="403"/>
      <c r="D8" s="403"/>
      <c r="E8" s="403"/>
      <c r="F8" s="404" t="s">
        <v>950</v>
      </c>
    </row>
    <row r="9" s="1340" customFormat="1" ht="48" customHeight="1" spans="1:9">
      <c r="A9" s="624" t="s">
        <v>640</v>
      </c>
      <c r="B9" s="624"/>
      <c r="C9" s="624"/>
      <c r="D9" s="624"/>
      <c r="E9" s="624"/>
      <c r="F9" s="624"/>
      <c r="G9" s="1159"/>
      <c r="H9" s="1158"/>
      <c r="I9" s="1158"/>
    </row>
  </sheetData>
  <sheetProtection insertHyperlinks="0" autoFilter="0"/>
  <mergeCells count="5">
    <mergeCell ref="A9:F9"/>
    <mergeCell ref="B6:B8"/>
    <mergeCell ref="C7:C8"/>
    <mergeCell ref="D7:D8"/>
    <mergeCell ref="E7:E8"/>
  </mergeCells>
  <pageMargins left="0.7" right="0.7" top="0.75" bottom="0.75" header="0.3" footer="0.3"/>
  <pageSetup paperSize="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3"/>
  <sheetViews>
    <sheetView workbookViewId="0">
      <selection activeCell="E6" sqref="E6:F6"/>
    </sheetView>
  </sheetViews>
  <sheetFormatPr defaultColWidth="9" defaultRowHeight="13.5" customHeight="1"/>
  <cols>
    <col min="1" max="1" width="18.6666666666667" customWidth="1"/>
    <col min="3" max="3" width="16.3333333333333" customWidth="1"/>
    <col min="5" max="5" width="21.3333333333333" customWidth="1"/>
    <col min="6" max="6" width="16.3333333333333" customWidth="1"/>
  </cols>
  <sheetData>
    <row r="1" s="288" customFormat="1" ht="65" customHeight="1" spans="1:6">
      <c r="A1" s="291"/>
      <c r="C1" s="292" t="s">
        <v>736</v>
      </c>
      <c r="D1" s="292"/>
      <c r="E1" s="292"/>
      <c r="F1" s="292"/>
    </row>
    <row r="2" s="289" customFormat="1" customHeight="1" spans="1:6">
      <c r="A2" s="7" t="s">
        <v>1815</v>
      </c>
      <c r="B2" s="8" t="s">
        <v>937</v>
      </c>
      <c r="C2" s="7"/>
      <c r="D2" s="7"/>
      <c r="E2" s="7"/>
      <c r="F2" s="7"/>
    </row>
    <row r="3" s="289" customFormat="1" customHeight="1" spans="1:6">
      <c r="A3" s="7" t="s">
        <v>498</v>
      </c>
      <c r="B3" s="7" t="s">
        <v>561</v>
      </c>
      <c r="C3" s="7"/>
      <c r="D3" s="7"/>
      <c r="E3" s="7"/>
      <c r="F3" s="7"/>
    </row>
    <row r="4" ht="18.75" customHeight="1" spans="1:6">
      <c r="A4" s="1332" t="s">
        <v>8</v>
      </c>
      <c r="B4" s="1333" t="s">
        <v>938</v>
      </c>
      <c r="C4" s="1333" t="s">
        <v>939</v>
      </c>
      <c r="D4" s="1333" t="s">
        <v>940</v>
      </c>
      <c r="E4" s="1333" t="s">
        <v>941</v>
      </c>
      <c r="F4" s="1334" t="s">
        <v>942</v>
      </c>
    </row>
    <row r="5" ht="18" customHeight="1" spans="1:6">
      <c r="A5" s="1335">
        <v>45202</v>
      </c>
      <c r="B5" s="373" t="s">
        <v>1823</v>
      </c>
      <c r="C5" s="373" t="s">
        <v>1817</v>
      </c>
      <c r="D5" s="373" t="s">
        <v>715</v>
      </c>
      <c r="E5" s="373" t="s">
        <v>1824</v>
      </c>
      <c r="F5" s="374"/>
    </row>
    <row r="6" ht="36" customHeight="1" spans="1:6">
      <c r="A6" s="1336" t="s">
        <v>959</v>
      </c>
      <c r="B6" s="379"/>
      <c r="C6" s="379" t="s">
        <v>1825</v>
      </c>
      <c r="D6" s="379"/>
      <c r="E6" s="379" t="s">
        <v>1824</v>
      </c>
      <c r="F6" s="380" t="s">
        <v>950</v>
      </c>
    </row>
    <row r="7" ht="18" customHeight="1" spans="1:6">
      <c r="A7" s="1337"/>
      <c r="B7" s="379" t="s">
        <v>1826</v>
      </c>
      <c r="C7" s="379" t="s">
        <v>740</v>
      </c>
      <c r="D7" s="379" t="s">
        <v>717</v>
      </c>
      <c r="E7" s="379" t="s">
        <v>1824</v>
      </c>
      <c r="F7" s="380"/>
    </row>
    <row r="8" ht="36.75" customHeight="1" spans="1:6">
      <c r="A8" s="1338"/>
      <c r="B8" s="385"/>
      <c r="C8" s="385" t="s">
        <v>1827</v>
      </c>
      <c r="D8" s="385"/>
      <c r="E8" s="385" t="s">
        <v>1824</v>
      </c>
      <c r="F8" s="386" t="s">
        <v>950</v>
      </c>
    </row>
    <row r="9" ht="18" customHeight="1" spans="1:6">
      <c r="A9" s="1335">
        <v>45203</v>
      </c>
      <c r="B9" s="373" t="s">
        <v>1828</v>
      </c>
      <c r="C9" s="373" t="s">
        <v>738</v>
      </c>
      <c r="D9" s="373" t="s">
        <v>715</v>
      </c>
      <c r="E9" s="373" t="s">
        <v>1829</v>
      </c>
      <c r="F9" s="374"/>
    </row>
    <row r="10" ht="36.75" customHeight="1" spans="1:6">
      <c r="A10" s="1339" t="s">
        <v>963</v>
      </c>
      <c r="B10" s="385"/>
      <c r="C10" s="385" t="s">
        <v>1830</v>
      </c>
      <c r="D10" s="385"/>
      <c r="E10" s="385" t="s">
        <v>1829</v>
      </c>
      <c r="F10" s="386" t="s">
        <v>950</v>
      </c>
    </row>
    <row r="11" ht="18" customHeight="1" spans="1:6">
      <c r="A11" s="1335">
        <v>45204</v>
      </c>
      <c r="B11" s="373" t="s">
        <v>1831</v>
      </c>
      <c r="C11" s="373" t="s">
        <v>739</v>
      </c>
      <c r="D11" s="373" t="s">
        <v>717</v>
      </c>
      <c r="E11" s="373" t="s">
        <v>1829</v>
      </c>
      <c r="F11" s="374"/>
    </row>
    <row r="12" ht="36.75" customHeight="1" spans="1:6">
      <c r="A12" s="1339" t="s">
        <v>1020</v>
      </c>
      <c r="B12" s="385"/>
      <c r="C12" s="385" t="s">
        <v>1832</v>
      </c>
      <c r="D12" s="385"/>
      <c r="E12" s="385" t="s">
        <v>1829</v>
      </c>
      <c r="F12" s="386" t="s">
        <v>950</v>
      </c>
    </row>
    <row r="13" s="290" customFormat="1" ht="42" customHeight="1" spans="1:9">
      <c r="A13" s="29" t="s">
        <v>640</v>
      </c>
      <c r="B13" s="29"/>
      <c r="C13" s="29"/>
      <c r="D13" s="29"/>
      <c r="E13" s="29"/>
      <c r="F13" s="29"/>
      <c r="G13" s="317"/>
      <c r="H13" s="316"/>
      <c r="I13" s="316"/>
    </row>
  </sheetData>
  <sheetProtection insertHyperlinks="0" autoFilter="0"/>
  <mergeCells count="10">
    <mergeCell ref="C1:F1"/>
    <mergeCell ref="A13:F13"/>
    <mergeCell ref="B5:B6"/>
    <mergeCell ref="B7:B8"/>
    <mergeCell ref="B9:B10"/>
    <mergeCell ref="B11:B12"/>
    <mergeCell ref="D5:D6"/>
    <mergeCell ref="D7:D8"/>
    <mergeCell ref="D9:D10"/>
    <mergeCell ref="D11:D12"/>
  </mergeCells>
  <pageMargins left="0.7" right="0.7" top="0.75" bottom="0.75" header="0.3" footer="0.3"/>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84"/>
  <sheetViews>
    <sheetView workbookViewId="0">
      <selection activeCell="A1" sqref="A1"/>
    </sheetView>
  </sheetViews>
  <sheetFormatPr defaultColWidth="9" defaultRowHeight="13.5" customHeight="1"/>
  <cols>
    <col min="1" max="1" width="13.3333333333333" customWidth="1"/>
    <col min="5" max="5" width="43.3333333333333" customWidth="1"/>
    <col min="6" max="6" width="19.3333333333333" customWidth="1"/>
  </cols>
  <sheetData>
    <row r="1" s="288" customFormat="1" ht="74" customHeight="1" spans="1:6">
      <c r="A1" s="345"/>
      <c r="B1" s="4"/>
      <c r="C1" s="4" t="s">
        <v>1833</v>
      </c>
      <c r="D1" s="4"/>
      <c r="E1" s="4"/>
      <c r="F1" s="4"/>
    </row>
    <row r="2" s="289" customFormat="1" ht="18" customHeight="1" spans="1:4">
      <c r="A2" s="7" t="s">
        <v>1834</v>
      </c>
      <c r="B2" s="8" t="s">
        <v>1835</v>
      </c>
      <c r="C2" s="7"/>
      <c r="D2" s="7"/>
    </row>
    <row r="3" s="289" customFormat="1" ht="18.75" customHeight="1" spans="1:4">
      <c r="A3" s="7" t="s">
        <v>498</v>
      </c>
      <c r="B3" s="7" t="s">
        <v>563</v>
      </c>
      <c r="C3" s="7"/>
      <c r="D3" s="7"/>
    </row>
    <row r="4" ht="18" customHeight="1" spans="1:6">
      <c r="A4" s="346" t="s">
        <v>8</v>
      </c>
      <c r="B4" s="347" t="s">
        <v>938</v>
      </c>
      <c r="C4" s="347" t="s">
        <v>939</v>
      </c>
      <c r="D4" s="347" t="s">
        <v>940</v>
      </c>
      <c r="E4" s="347" t="s">
        <v>941</v>
      </c>
      <c r="F4" s="348" t="s">
        <v>942</v>
      </c>
    </row>
    <row r="5" ht="17.25" customHeight="1" spans="1:6">
      <c r="A5" s="1326">
        <v>45195</v>
      </c>
      <c r="B5" s="350" t="s">
        <v>1836</v>
      </c>
      <c r="C5" s="912" t="s">
        <v>1837</v>
      </c>
      <c r="D5" s="350" t="s">
        <v>715</v>
      </c>
      <c r="E5" s="350" t="s">
        <v>1838</v>
      </c>
      <c r="F5" s="352" t="s">
        <v>1798</v>
      </c>
    </row>
    <row r="6" ht="17.25" customHeight="1" spans="1:6">
      <c r="A6" s="353" t="s">
        <v>959</v>
      </c>
      <c r="B6" s="354"/>
      <c r="C6" s="1328">
        <v>0.416666666666667</v>
      </c>
      <c r="D6" s="354" t="s">
        <v>717</v>
      </c>
      <c r="E6" s="354" t="s">
        <v>1839</v>
      </c>
      <c r="F6" s="356" t="s">
        <v>1798</v>
      </c>
    </row>
    <row r="7" ht="17.25" customHeight="1" spans="1:6">
      <c r="A7" s="357"/>
      <c r="B7" s="354"/>
      <c r="C7" s="1328">
        <v>0.527777777777778</v>
      </c>
      <c r="D7" s="354" t="s">
        <v>715</v>
      </c>
      <c r="E7" s="354" t="s">
        <v>1840</v>
      </c>
      <c r="F7" s="356" t="s">
        <v>1798</v>
      </c>
    </row>
    <row r="8" ht="17.25" customHeight="1" spans="1:6">
      <c r="A8" s="357"/>
      <c r="B8" s="354"/>
      <c r="C8" s="957"/>
      <c r="D8" s="354" t="s">
        <v>717</v>
      </c>
      <c r="E8" s="354" t="s">
        <v>1841</v>
      </c>
      <c r="F8" s="356" t="s">
        <v>1798</v>
      </c>
    </row>
    <row r="9" ht="17.25" customHeight="1" spans="1:6">
      <c r="A9" s="357"/>
      <c r="B9" s="354"/>
      <c r="C9" s="957"/>
      <c r="D9" s="354"/>
      <c r="E9" s="354"/>
      <c r="F9" s="356"/>
    </row>
    <row r="10" ht="17.25" customHeight="1" spans="1:6">
      <c r="A10" s="357"/>
      <c r="B10" s="354" t="s">
        <v>1842</v>
      </c>
      <c r="C10" s="915" t="s">
        <v>1843</v>
      </c>
      <c r="D10" s="354" t="s">
        <v>715</v>
      </c>
      <c r="E10" s="354" t="s">
        <v>1844</v>
      </c>
      <c r="F10" s="356" t="s">
        <v>1845</v>
      </c>
    </row>
    <row r="11" ht="17.25" customHeight="1" spans="1:6">
      <c r="A11" s="357"/>
      <c r="B11" s="354"/>
      <c r="C11" s="1328">
        <v>0.625</v>
      </c>
      <c r="D11" s="354" t="s">
        <v>717</v>
      </c>
      <c r="E11" s="354" t="s">
        <v>1846</v>
      </c>
      <c r="F11" s="356" t="s">
        <v>1845</v>
      </c>
    </row>
    <row r="12" ht="17.25" customHeight="1" spans="1:6">
      <c r="A12" s="357"/>
      <c r="B12" s="354"/>
      <c r="C12" s="1328">
        <v>0.723611111111111</v>
      </c>
      <c r="D12" s="354" t="s">
        <v>715</v>
      </c>
      <c r="E12" s="354" t="s">
        <v>1847</v>
      </c>
      <c r="F12" s="356" t="s">
        <v>1845</v>
      </c>
    </row>
    <row r="13" ht="17.25" customHeight="1" spans="1:6">
      <c r="A13" s="357"/>
      <c r="B13" s="354"/>
      <c r="C13" s="957"/>
      <c r="D13" s="354" t="s">
        <v>717</v>
      </c>
      <c r="E13" s="354" t="s">
        <v>1848</v>
      </c>
      <c r="F13" s="356" t="s">
        <v>1845</v>
      </c>
    </row>
    <row r="14" ht="17.25" customHeight="1" spans="1:6">
      <c r="A14" s="357"/>
      <c r="B14" s="354"/>
      <c r="C14" s="957"/>
      <c r="D14" s="354" t="s">
        <v>715</v>
      </c>
      <c r="E14" s="354" t="s">
        <v>1849</v>
      </c>
      <c r="F14" s="356" t="s">
        <v>946</v>
      </c>
    </row>
    <row r="15" ht="17.25" customHeight="1" spans="1:6">
      <c r="A15" s="357"/>
      <c r="B15" s="354"/>
      <c r="C15" s="957"/>
      <c r="D15" s="354" t="s">
        <v>717</v>
      </c>
      <c r="E15" s="354" t="s">
        <v>1850</v>
      </c>
      <c r="F15" s="356" t="s">
        <v>946</v>
      </c>
    </row>
    <row r="16" ht="17.25" customHeight="1" spans="1:6">
      <c r="A16" s="357"/>
      <c r="B16" s="354"/>
      <c r="C16" s="957"/>
      <c r="D16" s="354" t="s">
        <v>715</v>
      </c>
      <c r="E16" s="354" t="s">
        <v>1851</v>
      </c>
      <c r="F16" s="356" t="s">
        <v>950</v>
      </c>
    </row>
    <row r="17" ht="18" customHeight="1" spans="1:6">
      <c r="A17" s="358"/>
      <c r="B17" s="359"/>
      <c r="C17" s="960"/>
      <c r="D17" s="359" t="s">
        <v>717</v>
      </c>
      <c r="E17" s="359" t="s">
        <v>1852</v>
      </c>
      <c r="F17" s="361" t="s">
        <v>950</v>
      </c>
    </row>
    <row r="18" ht="17.25" customHeight="1" spans="1:6">
      <c r="A18" s="1326">
        <v>45196</v>
      </c>
      <c r="B18" s="350" t="s">
        <v>1853</v>
      </c>
      <c r="C18" s="912" t="s">
        <v>1837</v>
      </c>
      <c r="D18" s="350" t="s">
        <v>717</v>
      </c>
      <c r="E18" s="350" t="s">
        <v>1854</v>
      </c>
      <c r="F18" s="352" t="s">
        <v>1798</v>
      </c>
    </row>
    <row r="19" ht="17.25" customHeight="1" spans="1:6">
      <c r="A19" s="353" t="s">
        <v>963</v>
      </c>
      <c r="B19" s="354"/>
      <c r="C19" s="1328">
        <v>0.416666666666667</v>
      </c>
      <c r="D19" s="354" t="s">
        <v>715</v>
      </c>
      <c r="E19" s="354" t="s">
        <v>1855</v>
      </c>
      <c r="F19" s="356" t="s">
        <v>1845</v>
      </c>
    </row>
    <row r="20" ht="17.25" customHeight="1" spans="1:6">
      <c r="A20" s="357"/>
      <c r="B20" s="354"/>
      <c r="C20" s="1328">
        <v>0.515277777777778</v>
      </c>
      <c r="D20" s="354" t="s">
        <v>717</v>
      </c>
      <c r="E20" s="354" t="s">
        <v>1856</v>
      </c>
      <c r="F20" s="356" t="s">
        <v>1857</v>
      </c>
    </row>
    <row r="21" ht="17.25" customHeight="1" spans="1:6">
      <c r="A21" s="357"/>
      <c r="B21" s="354"/>
      <c r="C21" s="957"/>
      <c r="D21" s="354" t="s">
        <v>715</v>
      </c>
      <c r="E21" s="354" t="s">
        <v>1858</v>
      </c>
      <c r="F21" s="356" t="s">
        <v>1859</v>
      </c>
    </row>
    <row r="22" ht="17.25" customHeight="1" spans="1:6">
      <c r="A22" s="357"/>
      <c r="B22" s="354"/>
      <c r="C22" s="957"/>
      <c r="D22" s="354" t="s">
        <v>717</v>
      </c>
      <c r="E22" s="354" t="s">
        <v>1860</v>
      </c>
      <c r="F22" s="356" t="s">
        <v>1861</v>
      </c>
    </row>
    <row r="23" ht="17.25" customHeight="1" spans="1:6">
      <c r="A23" s="357"/>
      <c r="B23" s="354" t="s">
        <v>1862</v>
      </c>
      <c r="C23" s="915" t="s">
        <v>1843</v>
      </c>
      <c r="D23" s="354" t="s">
        <v>715</v>
      </c>
      <c r="E23" s="354" t="s">
        <v>1863</v>
      </c>
      <c r="F23" s="356" t="s">
        <v>1134</v>
      </c>
    </row>
    <row r="24" ht="17.25" customHeight="1" spans="1:6">
      <c r="A24" s="357"/>
      <c r="B24" s="354"/>
      <c r="C24" s="1328">
        <v>0.625</v>
      </c>
      <c r="D24" s="354" t="s">
        <v>717</v>
      </c>
      <c r="E24" s="354" t="s">
        <v>1864</v>
      </c>
      <c r="F24" s="356" t="s">
        <v>1865</v>
      </c>
    </row>
    <row r="25" ht="17.25" customHeight="1" spans="1:6">
      <c r="A25" s="357"/>
      <c r="B25" s="354"/>
      <c r="C25" s="1328">
        <v>0.731944444444444</v>
      </c>
      <c r="D25" s="354" t="s">
        <v>715</v>
      </c>
      <c r="E25" s="354" t="s">
        <v>1866</v>
      </c>
      <c r="F25" s="356" t="s">
        <v>946</v>
      </c>
    </row>
    <row r="26" ht="17.25" customHeight="1" spans="1:6">
      <c r="A26" s="357"/>
      <c r="B26" s="354"/>
      <c r="C26" s="957"/>
      <c r="D26" s="354" t="s">
        <v>717</v>
      </c>
      <c r="E26" s="354" t="s">
        <v>1867</v>
      </c>
      <c r="F26" s="356" t="s">
        <v>946</v>
      </c>
    </row>
    <row r="27" ht="17.25" customHeight="1" spans="1:6">
      <c r="A27" s="357"/>
      <c r="B27" s="354"/>
      <c r="C27" s="957"/>
      <c r="D27" s="354" t="s">
        <v>717</v>
      </c>
      <c r="E27" s="354" t="s">
        <v>1868</v>
      </c>
      <c r="F27" s="356" t="s">
        <v>1869</v>
      </c>
    </row>
    <row r="28" ht="17.25" customHeight="1" spans="1:6">
      <c r="A28" s="357"/>
      <c r="B28" s="354"/>
      <c r="C28" s="957"/>
      <c r="D28" s="354" t="s">
        <v>715</v>
      </c>
      <c r="E28" s="354" t="s">
        <v>1870</v>
      </c>
      <c r="F28" s="356" t="s">
        <v>946</v>
      </c>
    </row>
    <row r="29" ht="17.25" customHeight="1" spans="1:6">
      <c r="A29" s="357"/>
      <c r="B29" s="354"/>
      <c r="C29" s="957"/>
      <c r="D29" s="354" t="s">
        <v>715</v>
      </c>
      <c r="E29" s="354" t="s">
        <v>1871</v>
      </c>
      <c r="F29" s="356" t="s">
        <v>950</v>
      </c>
    </row>
    <row r="30" ht="17.25" customHeight="1" spans="1:6">
      <c r="A30" s="357"/>
      <c r="B30" s="354"/>
      <c r="C30" s="957"/>
      <c r="D30" s="354" t="s">
        <v>717</v>
      </c>
      <c r="E30" s="354" t="s">
        <v>1872</v>
      </c>
      <c r="F30" s="356" t="s">
        <v>950</v>
      </c>
    </row>
    <row r="31" ht="18" customHeight="1" spans="1:6">
      <c r="A31" s="358"/>
      <c r="B31" s="359"/>
      <c r="C31" s="960"/>
      <c r="D31" s="359" t="s">
        <v>715</v>
      </c>
      <c r="E31" s="359" t="s">
        <v>1873</v>
      </c>
      <c r="F31" s="361" t="s">
        <v>950</v>
      </c>
    </row>
    <row r="32" ht="17.25" customHeight="1" spans="1:6">
      <c r="A32" s="1326">
        <v>45197</v>
      </c>
      <c r="B32" s="350" t="s">
        <v>1874</v>
      </c>
      <c r="C32" s="912" t="s">
        <v>1837</v>
      </c>
      <c r="D32" s="350" t="s">
        <v>717</v>
      </c>
      <c r="E32" s="350" t="s">
        <v>1875</v>
      </c>
      <c r="F32" s="352" t="s">
        <v>1876</v>
      </c>
    </row>
    <row r="33" ht="17.25" customHeight="1" spans="1:6">
      <c r="A33" s="353" t="s">
        <v>1020</v>
      </c>
      <c r="B33" s="354"/>
      <c r="C33" s="1328">
        <v>0.416666666666667</v>
      </c>
      <c r="D33" s="354" t="s">
        <v>717</v>
      </c>
      <c r="E33" s="354" t="s">
        <v>1877</v>
      </c>
      <c r="F33" s="356" t="s">
        <v>1878</v>
      </c>
    </row>
    <row r="34" ht="17.25" customHeight="1" spans="1:6">
      <c r="A34" s="357"/>
      <c r="B34" s="354"/>
      <c r="C34" s="1328">
        <v>0.515972222222222</v>
      </c>
      <c r="D34" s="354" t="s">
        <v>715</v>
      </c>
      <c r="E34" s="354" t="s">
        <v>1879</v>
      </c>
      <c r="F34" s="356" t="s">
        <v>1798</v>
      </c>
    </row>
    <row r="35" ht="17.25" customHeight="1" spans="1:6">
      <c r="A35" s="357"/>
      <c r="B35" s="354"/>
      <c r="C35" s="957"/>
      <c r="D35" s="354" t="s">
        <v>717</v>
      </c>
      <c r="E35" s="354" t="s">
        <v>1880</v>
      </c>
      <c r="F35" s="356" t="s">
        <v>1881</v>
      </c>
    </row>
    <row r="36" ht="17.25" customHeight="1" spans="1:6">
      <c r="A36" s="357"/>
      <c r="B36" s="354"/>
      <c r="C36" s="957"/>
      <c r="D36" s="354" t="s">
        <v>715</v>
      </c>
      <c r="E36" s="354" t="s">
        <v>1882</v>
      </c>
      <c r="F36" s="356" t="s">
        <v>1883</v>
      </c>
    </row>
    <row r="37" ht="17.25" customHeight="1" spans="1:6">
      <c r="A37" s="357"/>
      <c r="B37" s="354"/>
      <c r="C37" s="957"/>
      <c r="D37" s="354" t="s">
        <v>717</v>
      </c>
      <c r="E37" s="354" t="s">
        <v>1884</v>
      </c>
      <c r="F37" s="356" t="s">
        <v>1885</v>
      </c>
    </row>
    <row r="38" ht="17.25" customHeight="1" spans="1:6">
      <c r="A38" s="357"/>
      <c r="B38" s="354" t="s">
        <v>1886</v>
      </c>
      <c r="C38" s="915" t="s">
        <v>1843</v>
      </c>
      <c r="D38" s="354" t="s">
        <v>717</v>
      </c>
      <c r="E38" s="354" t="s">
        <v>1887</v>
      </c>
      <c r="F38" s="356" t="s">
        <v>1888</v>
      </c>
    </row>
    <row r="39" ht="17.25" customHeight="1" spans="1:6">
      <c r="A39" s="357"/>
      <c r="B39" s="354"/>
      <c r="C39" s="1328">
        <v>0.625</v>
      </c>
      <c r="D39" s="354" t="s">
        <v>715</v>
      </c>
      <c r="E39" s="354" t="s">
        <v>1889</v>
      </c>
      <c r="F39" s="356" t="s">
        <v>1861</v>
      </c>
    </row>
    <row r="40" ht="17.25" customHeight="1" spans="1:6">
      <c r="A40" s="357"/>
      <c r="B40" s="354"/>
      <c r="C40" s="1328">
        <v>0.796527777777778</v>
      </c>
      <c r="D40" s="354" t="s">
        <v>717</v>
      </c>
      <c r="E40" s="354" t="s">
        <v>1890</v>
      </c>
      <c r="F40" s="356" t="s">
        <v>1891</v>
      </c>
    </row>
    <row r="41" ht="17.25" customHeight="1" spans="1:6">
      <c r="A41" s="357"/>
      <c r="B41" s="354"/>
      <c r="C41" s="957"/>
      <c r="D41" s="354" t="s">
        <v>717</v>
      </c>
      <c r="E41" s="354" t="s">
        <v>1892</v>
      </c>
      <c r="F41" s="356" t="s">
        <v>1893</v>
      </c>
    </row>
    <row r="42" ht="17.25" customHeight="1" spans="1:6">
      <c r="A42" s="357"/>
      <c r="B42" s="354"/>
      <c r="C42" s="957"/>
      <c r="D42" s="354" t="s">
        <v>717</v>
      </c>
      <c r="E42" s="354" t="s">
        <v>1894</v>
      </c>
      <c r="F42" s="356" t="s">
        <v>1895</v>
      </c>
    </row>
    <row r="43" ht="17.25" customHeight="1" spans="1:6">
      <c r="A43" s="357"/>
      <c r="B43" s="354"/>
      <c r="C43" s="957"/>
      <c r="D43" s="354" t="s">
        <v>715</v>
      </c>
      <c r="E43" s="354" t="s">
        <v>1896</v>
      </c>
      <c r="F43" s="356" t="s">
        <v>1897</v>
      </c>
    </row>
    <row r="44" ht="17.25" customHeight="1" spans="1:6">
      <c r="A44" s="357"/>
      <c r="B44" s="354"/>
      <c r="C44" s="957"/>
      <c r="D44" s="354" t="s">
        <v>717</v>
      </c>
      <c r="E44" s="354" t="s">
        <v>1898</v>
      </c>
      <c r="F44" s="356" t="s">
        <v>1899</v>
      </c>
    </row>
    <row r="45" ht="17.25" customHeight="1" spans="1:6">
      <c r="A45" s="357"/>
      <c r="B45" s="354"/>
      <c r="C45" s="957"/>
      <c r="D45" s="354" t="s">
        <v>717</v>
      </c>
      <c r="E45" s="354" t="s">
        <v>1900</v>
      </c>
      <c r="F45" s="356" t="s">
        <v>1901</v>
      </c>
    </row>
    <row r="46" ht="17.25" customHeight="1" spans="1:6">
      <c r="A46" s="357"/>
      <c r="B46" s="354"/>
      <c r="C46" s="957"/>
      <c r="D46" s="354" t="s">
        <v>717</v>
      </c>
      <c r="E46" s="354" t="s">
        <v>1902</v>
      </c>
      <c r="F46" s="356" t="s">
        <v>1903</v>
      </c>
    </row>
    <row r="47" ht="17.25" customHeight="1" spans="1:6">
      <c r="A47" s="357"/>
      <c r="B47" s="354"/>
      <c r="C47" s="957"/>
      <c r="D47" s="354" t="s">
        <v>715</v>
      </c>
      <c r="E47" s="354" t="s">
        <v>1904</v>
      </c>
      <c r="F47" s="356" t="s">
        <v>1865</v>
      </c>
    </row>
    <row r="48" ht="17.25" customHeight="1" spans="1:6">
      <c r="A48" s="357"/>
      <c r="B48" s="354"/>
      <c r="C48" s="957"/>
      <c r="D48" s="354" t="s">
        <v>717</v>
      </c>
      <c r="E48" s="354" t="s">
        <v>1905</v>
      </c>
      <c r="F48" s="356" t="s">
        <v>1906</v>
      </c>
    </row>
    <row r="49" ht="17.25" customHeight="1" spans="1:6">
      <c r="A49" s="357"/>
      <c r="B49" s="354"/>
      <c r="C49" s="957"/>
      <c r="D49" s="354" t="s">
        <v>717</v>
      </c>
      <c r="E49" s="354" t="s">
        <v>1907</v>
      </c>
      <c r="F49" s="356" t="s">
        <v>1908</v>
      </c>
    </row>
    <row r="50" ht="17.25" customHeight="1" spans="1:6">
      <c r="A50" s="357"/>
      <c r="B50" s="354"/>
      <c r="C50" s="957"/>
      <c r="D50" s="354" t="s">
        <v>717</v>
      </c>
      <c r="E50" s="354" t="s">
        <v>1909</v>
      </c>
      <c r="F50" s="356" t="s">
        <v>1910</v>
      </c>
    </row>
    <row r="51" ht="17.25" customHeight="1" spans="1:6">
      <c r="A51" s="357"/>
      <c r="B51" s="354"/>
      <c r="C51" s="957"/>
      <c r="D51" s="354" t="s">
        <v>715</v>
      </c>
      <c r="E51" s="354" t="s">
        <v>1911</v>
      </c>
      <c r="F51" s="356" t="s">
        <v>1869</v>
      </c>
    </row>
    <row r="52" ht="17.25" customHeight="1" spans="1:6">
      <c r="A52" s="357"/>
      <c r="B52" s="354"/>
      <c r="C52" s="957"/>
      <c r="D52" s="354" t="s">
        <v>717</v>
      </c>
      <c r="E52" s="354" t="s">
        <v>1912</v>
      </c>
      <c r="F52" s="356" t="s">
        <v>1913</v>
      </c>
    </row>
    <row r="53" ht="17.25" customHeight="1" spans="1:6">
      <c r="A53" s="357"/>
      <c r="B53" s="354"/>
      <c r="C53" s="957"/>
      <c r="D53" s="354" t="s">
        <v>715</v>
      </c>
      <c r="E53" s="354" t="s">
        <v>1914</v>
      </c>
      <c r="F53" s="356" t="s">
        <v>950</v>
      </c>
    </row>
    <row r="54" ht="17.25" customHeight="1" spans="1:6">
      <c r="A54" s="357"/>
      <c r="B54" s="354"/>
      <c r="C54" s="957"/>
      <c r="D54" s="354" t="s">
        <v>717</v>
      </c>
      <c r="E54" s="354" t="s">
        <v>1915</v>
      </c>
      <c r="F54" s="356" t="s">
        <v>1916</v>
      </c>
    </row>
    <row r="55" ht="17.25" customHeight="1" spans="1:6">
      <c r="A55" s="357"/>
      <c r="B55" s="354"/>
      <c r="C55" s="957"/>
      <c r="D55" s="354" t="s">
        <v>717</v>
      </c>
      <c r="E55" s="354" t="s">
        <v>1917</v>
      </c>
      <c r="F55" s="356" t="s">
        <v>950</v>
      </c>
    </row>
    <row r="56" ht="18" customHeight="1" spans="1:6">
      <c r="A56" s="358"/>
      <c r="B56" s="359"/>
      <c r="C56" s="960"/>
      <c r="D56" s="359" t="s">
        <v>717</v>
      </c>
      <c r="E56" s="359" t="s">
        <v>1918</v>
      </c>
      <c r="F56" s="361" t="s">
        <v>950</v>
      </c>
    </row>
    <row r="57" ht="17.25" customHeight="1" spans="1:6">
      <c r="A57" s="1329"/>
      <c r="B57" s="912" t="s">
        <v>1919</v>
      </c>
      <c r="C57" s="912" t="s">
        <v>1837</v>
      </c>
      <c r="D57" s="350" t="s">
        <v>715</v>
      </c>
      <c r="E57" s="350" t="s">
        <v>1920</v>
      </c>
      <c r="F57" s="352" t="s">
        <v>1878</v>
      </c>
    </row>
    <row r="58" ht="17.25" customHeight="1" spans="1:6">
      <c r="A58" s="353"/>
      <c r="B58" s="915"/>
      <c r="C58" s="1328">
        <v>0.416666666666667</v>
      </c>
      <c r="D58" s="354" t="s">
        <v>717</v>
      </c>
      <c r="E58" s="354" t="s">
        <v>1921</v>
      </c>
      <c r="F58" s="356" t="s">
        <v>1845</v>
      </c>
    </row>
    <row r="59" ht="17.25" customHeight="1" spans="1:6">
      <c r="A59" s="353"/>
      <c r="B59" s="915"/>
      <c r="C59" s="1328">
        <v>0.515277777777778</v>
      </c>
      <c r="D59" s="354" t="s">
        <v>715</v>
      </c>
      <c r="E59" s="354" t="s">
        <v>1922</v>
      </c>
      <c r="F59" s="356" t="s">
        <v>1923</v>
      </c>
    </row>
    <row r="60" ht="17.25" customHeight="1" spans="1:6">
      <c r="A60" s="1330">
        <v>45198</v>
      </c>
      <c r="B60" s="915"/>
      <c r="C60" s="957"/>
      <c r="D60" s="354" t="s">
        <v>715</v>
      </c>
      <c r="E60" s="354" t="s">
        <v>1924</v>
      </c>
      <c r="F60" s="356" t="s">
        <v>1881</v>
      </c>
    </row>
    <row r="61" ht="17.25" customHeight="1" spans="1:6">
      <c r="A61" s="353" t="s">
        <v>969</v>
      </c>
      <c r="B61" s="915"/>
      <c r="C61" s="957"/>
      <c r="D61" s="354" t="s">
        <v>717</v>
      </c>
      <c r="E61" s="354" t="s">
        <v>1925</v>
      </c>
      <c r="F61" s="356" t="s">
        <v>1859</v>
      </c>
    </row>
    <row r="62" ht="17.25" customHeight="1" spans="1:6">
      <c r="A62" s="353"/>
      <c r="B62" s="915"/>
      <c r="C62" s="957"/>
      <c r="D62" s="354" t="s">
        <v>715</v>
      </c>
      <c r="E62" s="354" t="s">
        <v>1926</v>
      </c>
      <c r="F62" s="356" t="s">
        <v>1888</v>
      </c>
    </row>
    <row r="63" ht="17.25" customHeight="1" spans="1:6">
      <c r="A63" s="353"/>
      <c r="B63" s="915"/>
      <c r="C63" s="957"/>
      <c r="D63" s="354" t="s">
        <v>715</v>
      </c>
      <c r="E63" s="354" t="s">
        <v>1927</v>
      </c>
      <c r="F63" s="356" t="s">
        <v>1928</v>
      </c>
    </row>
    <row r="64" ht="17.25" customHeight="1" spans="1:6">
      <c r="A64" s="353"/>
      <c r="B64" s="915"/>
      <c r="C64" s="957"/>
      <c r="D64" s="354" t="s">
        <v>715</v>
      </c>
      <c r="E64" s="354" t="s">
        <v>1929</v>
      </c>
      <c r="F64" s="356" t="s">
        <v>1891</v>
      </c>
    </row>
    <row r="65" ht="17.25" customHeight="1" spans="1:6">
      <c r="A65" s="353"/>
      <c r="B65" s="915"/>
      <c r="C65" s="957"/>
      <c r="D65" s="354"/>
      <c r="E65" s="354" t="s">
        <v>1930</v>
      </c>
      <c r="F65" s="356" t="s">
        <v>1931</v>
      </c>
    </row>
    <row r="66" ht="17.25" customHeight="1" spans="1:6">
      <c r="A66" s="353"/>
      <c r="B66" s="915"/>
      <c r="C66" s="957"/>
      <c r="D66" s="354" t="s">
        <v>715</v>
      </c>
      <c r="E66" s="354" t="s">
        <v>1932</v>
      </c>
      <c r="F66" s="356" t="s">
        <v>1895</v>
      </c>
    </row>
    <row r="67" ht="17.25" customHeight="1" spans="1:6">
      <c r="A67" s="357"/>
      <c r="B67" s="915"/>
      <c r="C67" s="957"/>
      <c r="D67" s="354"/>
      <c r="E67" s="354" t="s">
        <v>1930</v>
      </c>
      <c r="F67" s="356" t="s">
        <v>1931</v>
      </c>
    </row>
    <row r="68" ht="17.25" customHeight="1" spans="1:6">
      <c r="A68" s="357"/>
      <c r="B68" s="915"/>
      <c r="C68" s="957"/>
      <c r="D68" s="354" t="s">
        <v>715</v>
      </c>
      <c r="E68" s="354" t="s">
        <v>1933</v>
      </c>
      <c r="F68" s="356" t="s">
        <v>1901</v>
      </c>
    </row>
    <row r="69" ht="17.25" customHeight="1" spans="1:6">
      <c r="A69" s="357"/>
      <c r="B69" s="354" t="s">
        <v>1934</v>
      </c>
      <c r="C69" s="354" t="s">
        <v>1843</v>
      </c>
      <c r="D69" s="354" t="s">
        <v>715</v>
      </c>
      <c r="E69" s="354" t="s">
        <v>1935</v>
      </c>
      <c r="F69" s="356" t="s">
        <v>1899</v>
      </c>
    </row>
    <row r="70" ht="17.25" customHeight="1" spans="1:6">
      <c r="A70" s="357"/>
      <c r="B70" s="354"/>
      <c r="C70" s="355">
        <v>0.770833333333333</v>
      </c>
      <c r="D70" s="354" t="s">
        <v>717</v>
      </c>
      <c r="E70" s="354" t="s">
        <v>1936</v>
      </c>
      <c r="F70" s="356" t="s">
        <v>1937</v>
      </c>
    </row>
    <row r="71" ht="17.25" customHeight="1" spans="1:6">
      <c r="A71" s="357"/>
      <c r="B71" s="354"/>
      <c r="C71" s="355">
        <v>0.888194444444444</v>
      </c>
      <c r="D71" s="354" t="s">
        <v>715</v>
      </c>
      <c r="E71" s="354" t="s">
        <v>1938</v>
      </c>
      <c r="F71" s="356" t="s">
        <v>1903</v>
      </c>
    </row>
    <row r="72" ht="17.25" customHeight="1" spans="1:6">
      <c r="A72" s="357"/>
      <c r="B72" s="354"/>
      <c r="C72" s="957"/>
      <c r="D72" s="354" t="s">
        <v>715</v>
      </c>
      <c r="E72" s="354" t="s">
        <v>1939</v>
      </c>
      <c r="F72" s="356" t="s">
        <v>1893</v>
      </c>
    </row>
    <row r="73" ht="17.25" customHeight="1" spans="1:6">
      <c r="A73" s="357"/>
      <c r="B73" s="354"/>
      <c r="C73" s="957"/>
      <c r="D73" s="354" t="s">
        <v>715</v>
      </c>
      <c r="E73" s="354" t="s">
        <v>1940</v>
      </c>
      <c r="F73" s="356" t="s">
        <v>1906</v>
      </c>
    </row>
    <row r="74" ht="17.25" customHeight="1" spans="1:6">
      <c r="A74" s="357"/>
      <c r="B74" s="354"/>
      <c r="C74" s="957"/>
      <c r="D74" s="354" t="s">
        <v>717</v>
      </c>
      <c r="E74" s="354" t="s">
        <v>1941</v>
      </c>
      <c r="F74" s="356" t="s">
        <v>946</v>
      </c>
    </row>
    <row r="75" ht="17.25" customHeight="1" spans="1:6">
      <c r="A75" s="357"/>
      <c r="B75" s="354"/>
      <c r="C75" s="957"/>
      <c r="D75" s="354" t="s">
        <v>715</v>
      </c>
      <c r="E75" s="354" t="s">
        <v>1942</v>
      </c>
      <c r="F75" s="356" t="s">
        <v>1910</v>
      </c>
    </row>
    <row r="76" ht="17.25" customHeight="1" spans="1:6">
      <c r="A76" s="357"/>
      <c r="B76" s="354"/>
      <c r="C76" s="957"/>
      <c r="D76" s="354" t="s">
        <v>717</v>
      </c>
      <c r="E76" s="354" t="s">
        <v>1943</v>
      </c>
      <c r="F76" s="356" t="s">
        <v>946</v>
      </c>
    </row>
    <row r="77" ht="17.25" customHeight="1" spans="1:6">
      <c r="A77" s="357"/>
      <c r="B77" s="354"/>
      <c r="C77" s="957"/>
      <c r="D77" s="354" t="s">
        <v>715</v>
      </c>
      <c r="E77" s="354" t="s">
        <v>1944</v>
      </c>
      <c r="F77" s="356" t="s">
        <v>1913</v>
      </c>
    </row>
    <row r="78" ht="17.25" customHeight="1" spans="1:6">
      <c r="A78" s="357"/>
      <c r="B78" s="354"/>
      <c r="C78" s="957"/>
      <c r="D78" s="354" t="s">
        <v>715</v>
      </c>
      <c r="E78" s="354" t="s">
        <v>1945</v>
      </c>
      <c r="F78" s="356" t="s">
        <v>1908</v>
      </c>
    </row>
    <row r="79" ht="17.25" customHeight="1" spans="1:6">
      <c r="A79" s="357"/>
      <c r="B79" s="354"/>
      <c r="C79" s="957"/>
      <c r="D79" s="354" t="s">
        <v>715</v>
      </c>
      <c r="E79" s="354" t="s">
        <v>1946</v>
      </c>
      <c r="F79" s="356" t="s">
        <v>1916</v>
      </c>
    </row>
    <row r="80" ht="17.25" customHeight="1" spans="1:6">
      <c r="A80" s="357"/>
      <c r="B80" s="354"/>
      <c r="C80" s="957"/>
      <c r="D80" s="354" t="s">
        <v>717</v>
      </c>
      <c r="E80" s="354" t="s">
        <v>1947</v>
      </c>
      <c r="F80" s="356" t="s">
        <v>950</v>
      </c>
    </row>
    <row r="81" ht="17.25" customHeight="1" spans="1:6">
      <c r="A81" s="357"/>
      <c r="B81" s="354"/>
      <c r="C81" s="957"/>
      <c r="D81" s="354" t="s">
        <v>717</v>
      </c>
      <c r="E81" s="354" t="s">
        <v>1948</v>
      </c>
      <c r="F81" s="356" t="s">
        <v>950</v>
      </c>
    </row>
    <row r="82" ht="17.25" customHeight="1" spans="1:6">
      <c r="A82" s="357"/>
      <c r="B82" s="354"/>
      <c r="C82" s="957"/>
      <c r="D82" s="354" t="s">
        <v>715</v>
      </c>
      <c r="E82" s="354" t="s">
        <v>1949</v>
      </c>
      <c r="F82" s="356" t="s">
        <v>950</v>
      </c>
    </row>
    <row r="83" ht="18" customHeight="1" spans="1:6">
      <c r="A83" s="1331"/>
      <c r="B83" s="359"/>
      <c r="C83" s="960"/>
      <c r="D83" s="359" t="s">
        <v>715</v>
      </c>
      <c r="E83" s="359" t="s">
        <v>1950</v>
      </c>
      <c r="F83" s="361" t="s">
        <v>950</v>
      </c>
    </row>
    <row r="84" s="290" customFormat="1" ht="45" customHeight="1" spans="1:9">
      <c r="A84" s="29" t="s">
        <v>640</v>
      </c>
      <c r="B84" s="29"/>
      <c r="C84" s="29"/>
      <c r="D84" s="29"/>
      <c r="E84" s="29"/>
      <c r="F84" s="29"/>
      <c r="G84" s="317"/>
      <c r="H84" s="316"/>
      <c r="I84" s="316"/>
    </row>
  </sheetData>
  <sheetProtection insertHyperlinks="0" autoFilter="0"/>
  <mergeCells count="10">
    <mergeCell ref="C1:F1"/>
    <mergeCell ref="A84:F84"/>
    <mergeCell ref="B5:B9"/>
    <mergeCell ref="B10:B17"/>
    <mergeCell ref="B18:B22"/>
    <mergeCell ref="B23:B31"/>
    <mergeCell ref="B32:B37"/>
    <mergeCell ref="B38:B56"/>
    <mergeCell ref="B57:B68"/>
    <mergeCell ref="B69:B83"/>
  </mergeCells>
  <pageMargins left="0.7" right="0.7" top="0.75" bottom="0.75" header="0.3" footer="0.3"/>
  <pageSetup paperSize="9" orientation="portrait"/>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1"/>
  <sheetViews>
    <sheetView workbookViewId="0">
      <selection activeCell="E10" sqref="E10:F10"/>
    </sheetView>
  </sheetViews>
  <sheetFormatPr defaultColWidth="9" defaultRowHeight="13.5" customHeight="1"/>
  <cols>
    <col min="1" max="1" width="12.1666666666667"/>
    <col min="3" max="3" width="12.8333333333333" customWidth="1"/>
    <col min="5" max="5" width="21.5" customWidth="1"/>
    <col min="6" max="6" width="16.6666666666667" customWidth="1"/>
  </cols>
  <sheetData>
    <row r="1" s="288" customFormat="1" ht="59" customHeight="1" spans="1:6">
      <c r="A1" s="345"/>
      <c r="B1" s="4" t="s">
        <v>1951</v>
      </c>
      <c r="C1" s="4"/>
      <c r="D1" s="4"/>
      <c r="E1" s="4"/>
      <c r="F1" s="4"/>
    </row>
    <row r="2" s="289" customFormat="1" ht="18" customHeight="1" spans="1:6">
      <c r="A2" s="7" t="s">
        <v>936</v>
      </c>
      <c r="B2" s="8" t="s">
        <v>937</v>
      </c>
      <c r="C2" s="7"/>
      <c r="D2" s="7"/>
      <c r="E2" s="7"/>
      <c r="F2" s="7"/>
    </row>
    <row r="3" s="289" customFormat="1" customHeight="1" spans="1:6">
      <c r="A3" s="7" t="s">
        <v>498</v>
      </c>
      <c r="B3" s="7" t="s">
        <v>559</v>
      </c>
      <c r="C3" s="7"/>
      <c r="D3" s="7"/>
      <c r="E3" s="7"/>
      <c r="F3" s="7"/>
    </row>
    <row r="4" ht="18" customHeight="1" spans="1:6">
      <c r="A4" s="1323" t="s">
        <v>8</v>
      </c>
      <c r="B4" s="1324" t="s">
        <v>938</v>
      </c>
      <c r="C4" s="1324" t="s">
        <v>939</v>
      </c>
      <c r="D4" s="1324" t="s">
        <v>940</v>
      </c>
      <c r="E4" s="1324" t="s">
        <v>941</v>
      </c>
      <c r="F4" s="1325" t="s">
        <v>942</v>
      </c>
    </row>
    <row r="5" ht="17.25" customHeight="1" spans="1:6">
      <c r="A5" s="1326">
        <v>45193</v>
      </c>
      <c r="B5" s="350"/>
      <c r="C5" s="350" t="s">
        <v>1641</v>
      </c>
      <c r="D5" s="350" t="s">
        <v>715</v>
      </c>
      <c r="E5" s="350" t="s">
        <v>1952</v>
      </c>
      <c r="F5" s="352" t="s">
        <v>1953</v>
      </c>
    </row>
    <row r="6" ht="18" customHeight="1" spans="1:6">
      <c r="A6" s="1327" t="s">
        <v>952</v>
      </c>
      <c r="B6" s="359"/>
      <c r="C6" s="359" t="s">
        <v>1643</v>
      </c>
      <c r="D6" s="359" t="s">
        <v>717</v>
      </c>
      <c r="E6" s="359" t="s">
        <v>1952</v>
      </c>
      <c r="F6" s="361" t="s">
        <v>1953</v>
      </c>
    </row>
    <row r="7" ht="17.25" customHeight="1" spans="1:6">
      <c r="A7" s="1326">
        <v>45194</v>
      </c>
      <c r="B7" s="350" t="s">
        <v>1954</v>
      </c>
      <c r="C7" s="350" t="s">
        <v>1955</v>
      </c>
      <c r="D7" s="350" t="s">
        <v>715</v>
      </c>
      <c r="E7" s="350" t="s">
        <v>1952</v>
      </c>
      <c r="F7" s="352"/>
    </row>
    <row r="8" ht="17.25" customHeight="1" spans="1:6">
      <c r="A8" s="353" t="s">
        <v>955</v>
      </c>
      <c r="B8" s="354"/>
      <c r="C8" s="51" t="s">
        <v>1956</v>
      </c>
      <c r="D8" s="354"/>
      <c r="E8" s="51" t="s">
        <v>1952</v>
      </c>
      <c r="F8" s="53" t="s">
        <v>950</v>
      </c>
    </row>
    <row r="9" ht="17.25" customHeight="1" spans="1:6">
      <c r="A9" s="357"/>
      <c r="B9" s="354" t="s">
        <v>1957</v>
      </c>
      <c r="C9" s="354" t="s">
        <v>683</v>
      </c>
      <c r="D9" s="354" t="s">
        <v>717</v>
      </c>
      <c r="E9" s="354" t="s">
        <v>1952</v>
      </c>
      <c r="F9" s="356"/>
    </row>
    <row r="10" ht="18" customHeight="1" spans="1:6">
      <c r="A10" s="358"/>
      <c r="B10" s="359"/>
      <c r="C10" s="55" t="s">
        <v>1958</v>
      </c>
      <c r="D10" s="359"/>
      <c r="E10" s="55" t="s">
        <v>1952</v>
      </c>
      <c r="F10" s="57" t="s">
        <v>950</v>
      </c>
    </row>
    <row r="11" s="290" customFormat="1" ht="42" customHeight="1" spans="1:9">
      <c r="A11" s="29" t="s">
        <v>640</v>
      </c>
      <c r="B11" s="29"/>
      <c r="C11" s="29"/>
      <c r="D11" s="29"/>
      <c r="E11" s="29"/>
      <c r="F11" s="29"/>
      <c r="G11" s="317"/>
      <c r="H11" s="316"/>
      <c r="I11" s="316"/>
    </row>
  </sheetData>
  <sheetProtection insertHyperlinks="0" autoFilter="0"/>
  <mergeCells count="7">
    <mergeCell ref="B1:F1"/>
    <mergeCell ref="A11:F11"/>
    <mergeCell ref="B5:B6"/>
    <mergeCell ref="B7:B8"/>
    <mergeCell ref="B9:B10"/>
    <mergeCell ref="D7:D8"/>
    <mergeCell ref="D9:D10"/>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I20"/>
  <sheetViews>
    <sheetView workbookViewId="0">
      <selection activeCell="F19" sqref="F19"/>
    </sheetView>
  </sheetViews>
  <sheetFormatPr defaultColWidth="9" defaultRowHeight="17.25" customHeight="1"/>
  <cols>
    <col min="1" max="1" width="13.5" style="33" customWidth="1"/>
    <col min="2" max="4" width="9" style="33"/>
    <col min="5" max="5" width="23.5" style="33" customWidth="1"/>
    <col min="6" max="6" width="28.8333333333333" style="33" customWidth="1"/>
    <col min="7" max="16384" width="9" style="33"/>
  </cols>
  <sheetData>
    <row r="1" s="33" customFormat="1" ht="67" customHeight="1" spans="2:5">
      <c r="B1" s="34"/>
      <c r="C1" s="554" t="s">
        <v>453</v>
      </c>
      <c r="D1" s="554"/>
      <c r="E1" s="554"/>
    </row>
    <row r="2" s="33" customFormat="1" ht="18" customHeight="1" spans="1:2">
      <c r="A2" s="33" t="s">
        <v>1151</v>
      </c>
      <c r="B2" s="35" t="s">
        <v>937</v>
      </c>
    </row>
    <row r="3" s="33" customFormat="1" ht="18.75" customHeight="1" spans="1:2">
      <c r="A3" s="33" t="s">
        <v>498</v>
      </c>
      <c r="B3" s="35" t="s">
        <v>567</v>
      </c>
    </row>
    <row r="4" s="33" customFormat="1" ht="18.75" customHeight="1" spans="1:6">
      <c r="A4" s="1311" t="s">
        <v>8</v>
      </c>
      <c r="B4" s="1312" t="s">
        <v>938</v>
      </c>
      <c r="C4" s="1312" t="s">
        <v>939</v>
      </c>
      <c r="D4" s="1312" t="s">
        <v>940</v>
      </c>
      <c r="E4" s="1312" t="s">
        <v>941</v>
      </c>
      <c r="F4" s="1313" t="s">
        <v>942</v>
      </c>
    </row>
    <row r="5" s="33" customFormat="1" ht="18" customHeight="1" spans="1:6">
      <c r="A5" s="1314">
        <v>45203</v>
      </c>
      <c r="B5" s="1315" t="s">
        <v>1959</v>
      </c>
      <c r="C5" s="1315" t="s">
        <v>822</v>
      </c>
      <c r="D5" s="1315" t="s">
        <v>1156</v>
      </c>
      <c r="E5" s="1315" t="s">
        <v>1960</v>
      </c>
      <c r="F5" s="987" t="s">
        <v>992</v>
      </c>
    </row>
    <row r="6" s="33" customFormat="1" ht="18" customHeight="1" spans="1:6">
      <c r="A6" s="1316" t="s">
        <v>963</v>
      </c>
      <c r="B6" s="1317"/>
      <c r="C6" s="1317"/>
      <c r="D6" s="1317"/>
      <c r="E6" s="1317"/>
      <c r="F6" s="990" t="s">
        <v>1134</v>
      </c>
    </row>
    <row r="7" s="33" customFormat="1" ht="18" customHeight="1" spans="1:6">
      <c r="A7" s="1318"/>
      <c r="B7" s="1317"/>
      <c r="C7" s="1317"/>
      <c r="D7" s="1317"/>
      <c r="E7" s="1317"/>
      <c r="F7" s="990" t="s">
        <v>1961</v>
      </c>
    </row>
    <row r="8" s="33" customFormat="1" ht="18" customHeight="1" spans="1:6">
      <c r="A8" s="1318"/>
      <c r="B8" s="1317"/>
      <c r="C8" s="1317"/>
      <c r="D8" s="1317"/>
      <c r="E8" s="1317"/>
      <c r="F8" s="990" t="s">
        <v>1962</v>
      </c>
    </row>
    <row r="9" s="33" customFormat="1" ht="18.75" customHeight="1" spans="1:6">
      <c r="A9" s="1319"/>
      <c r="B9" s="1320"/>
      <c r="C9" s="1320"/>
      <c r="D9" s="1320"/>
      <c r="E9" s="1320"/>
      <c r="F9" s="1321" t="s">
        <v>950</v>
      </c>
    </row>
    <row r="10" s="33" customFormat="1" ht="18" customHeight="1" spans="1:6">
      <c r="A10" s="1314">
        <v>45204</v>
      </c>
      <c r="B10" s="1315" t="s">
        <v>1963</v>
      </c>
      <c r="C10" s="1315" t="s">
        <v>822</v>
      </c>
      <c r="D10" s="1315" t="s">
        <v>1156</v>
      </c>
      <c r="E10" s="1315" t="s">
        <v>1964</v>
      </c>
      <c r="F10" s="987" t="s">
        <v>992</v>
      </c>
    </row>
    <row r="11" s="33" customFormat="1" ht="18" customHeight="1" spans="1:6">
      <c r="A11" s="1316" t="s">
        <v>1020</v>
      </c>
      <c r="B11" s="1317"/>
      <c r="C11" s="1317"/>
      <c r="D11" s="1317"/>
      <c r="E11" s="1317"/>
      <c r="F11" s="990" t="s">
        <v>1134</v>
      </c>
    </row>
    <row r="12" s="33" customFormat="1" ht="18" customHeight="1" spans="1:6">
      <c r="A12" s="1318"/>
      <c r="B12" s="1317"/>
      <c r="C12" s="1317"/>
      <c r="D12" s="1317"/>
      <c r="E12" s="1317"/>
      <c r="F12" s="990" t="s">
        <v>1961</v>
      </c>
    </row>
    <row r="13" s="33" customFormat="1" ht="18" customHeight="1" spans="1:6">
      <c r="A13" s="1318"/>
      <c r="B13" s="1317"/>
      <c r="C13" s="1317"/>
      <c r="D13" s="1317"/>
      <c r="E13" s="1317"/>
      <c r="F13" s="990" t="s">
        <v>1962</v>
      </c>
    </row>
    <row r="14" s="33" customFormat="1" ht="18.75" customHeight="1" spans="1:6">
      <c r="A14" s="1319"/>
      <c r="B14" s="1320"/>
      <c r="C14" s="1320"/>
      <c r="D14" s="1320"/>
      <c r="E14" s="1320"/>
      <c r="F14" s="1321" t="s">
        <v>950</v>
      </c>
    </row>
    <row r="15" s="33" customFormat="1" ht="18" customHeight="1" spans="1:6">
      <c r="A15" s="1314">
        <v>45205</v>
      </c>
      <c r="B15" s="1315" t="s">
        <v>1965</v>
      </c>
      <c r="C15" s="1315" t="s">
        <v>822</v>
      </c>
      <c r="D15" s="1315" t="s">
        <v>1156</v>
      </c>
      <c r="E15" s="1315" t="s">
        <v>1966</v>
      </c>
      <c r="F15" s="987" t="s">
        <v>992</v>
      </c>
    </row>
    <row r="16" s="33" customFormat="1" ht="18" customHeight="1" spans="1:6">
      <c r="A16" s="1316" t="s">
        <v>969</v>
      </c>
      <c r="B16" s="1317"/>
      <c r="C16" s="1317"/>
      <c r="D16" s="1317"/>
      <c r="E16" s="1317"/>
      <c r="F16" s="990" t="s">
        <v>1134</v>
      </c>
    </row>
    <row r="17" s="33" customFormat="1" ht="18" customHeight="1" spans="1:6">
      <c r="A17" s="1318"/>
      <c r="B17" s="1317"/>
      <c r="C17" s="1317"/>
      <c r="D17" s="1317"/>
      <c r="E17" s="1317"/>
      <c r="F17" s="990" t="s">
        <v>1961</v>
      </c>
    </row>
    <row r="18" s="33" customFormat="1" ht="18" customHeight="1" spans="1:6">
      <c r="A18" s="1318"/>
      <c r="B18" s="1317"/>
      <c r="C18" s="1317"/>
      <c r="D18" s="1317"/>
      <c r="E18" s="1317"/>
      <c r="F18" s="990" t="s">
        <v>1962</v>
      </c>
    </row>
    <row r="19" s="33" customFormat="1" ht="18.75" customHeight="1" spans="1:6">
      <c r="A19" s="1319"/>
      <c r="B19" s="1320"/>
      <c r="C19" s="1320"/>
      <c r="D19" s="1320"/>
      <c r="E19" s="1320"/>
      <c r="F19" s="1321" t="s">
        <v>950</v>
      </c>
    </row>
    <row r="20" s="33" customFormat="1" ht="36" customHeight="1" spans="1:9">
      <c r="A20" s="69" t="s">
        <v>640</v>
      </c>
      <c r="B20" s="69"/>
      <c r="C20" s="69"/>
      <c r="D20" s="69"/>
      <c r="E20" s="69"/>
      <c r="F20" s="69"/>
      <c r="G20" s="1322"/>
      <c r="H20" s="1322"/>
      <c r="I20" s="1322"/>
    </row>
  </sheetData>
  <mergeCells count="14">
    <mergeCell ref="C1:E1"/>
    <mergeCell ref="A20:F20"/>
    <mergeCell ref="B5:B9"/>
    <mergeCell ref="B10:B14"/>
    <mergeCell ref="B15:B19"/>
    <mergeCell ref="C5:C9"/>
    <mergeCell ref="C10:C14"/>
    <mergeCell ref="C15:C19"/>
    <mergeCell ref="D5:D9"/>
    <mergeCell ref="D10:D14"/>
    <mergeCell ref="D15:D19"/>
    <mergeCell ref="E5:E9"/>
    <mergeCell ref="E10:E14"/>
    <mergeCell ref="E15:E19"/>
  </mergeCells>
  <pageMargins left="0.75" right="0.75" top="1" bottom="1" header="0.5" footer="0.5"/>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I18"/>
  <sheetViews>
    <sheetView workbookViewId="0">
      <selection activeCell="E22" sqref="E22"/>
    </sheetView>
  </sheetViews>
  <sheetFormatPr defaultColWidth="7.94166666666667" defaultRowHeight="13.5" customHeight="1"/>
  <cols>
    <col min="1" max="1" width="11.4083333333333" style="73"/>
    <col min="2" max="3" width="7.94166666666667" style="73"/>
    <col min="4" max="4" width="11.9916666666667" style="73" customWidth="1"/>
    <col min="5" max="5" width="21.6666666666667" style="73" customWidth="1"/>
    <col min="6" max="16384" width="7.94166666666667" style="73"/>
  </cols>
  <sheetData>
    <row r="1" s="244" customFormat="1" ht="49" customHeight="1" spans="1:7">
      <c r="A1" s="245"/>
      <c r="B1" s="246" t="s">
        <v>270</v>
      </c>
      <c r="C1" s="246"/>
      <c r="D1" s="246"/>
      <c r="E1" s="246"/>
      <c r="F1" s="34"/>
      <c r="G1" s="34"/>
    </row>
    <row r="2" s="244" customFormat="1" ht="18" customHeight="1" spans="1:7">
      <c r="A2" s="431" t="s">
        <v>1967</v>
      </c>
      <c r="B2" s="556" t="s">
        <v>1028</v>
      </c>
      <c r="C2" s="34"/>
      <c r="F2" s="34"/>
      <c r="G2" s="34"/>
    </row>
    <row r="3" s="244" customFormat="1" ht="18.75" customHeight="1" spans="1:7">
      <c r="A3" s="431" t="s">
        <v>498</v>
      </c>
      <c r="B3" s="1298" t="s">
        <v>565</v>
      </c>
      <c r="E3" s="34"/>
      <c r="F3" s="34"/>
      <c r="G3" s="34"/>
    </row>
    <row r="4" s="73" customFormat="1" ht="18.75" customHeight="1" spans="1:7">
      <c r="A4" s="1299" t="s">
        <v>8</v>
      </c>
      <c r="B4" s="1300" t="s">
        <v>938</v>
      </c>
      <c r="C4" s="1300" t="s">
        <v>1968</v>
      </c>
      <c r="D4" s="1300" t="s">
        <v>939</v>
      </c>
      <c r="E4" s="1301" t="s">
        <v>941</v>
      </c>
      <c r="F4" s="33"/>
      <c r="G4" s="33"/>
    </row>
    <row r="5" s="73" customFormat="1" ht="18" customHeight="1" spans="1:7">
      <c r="A5" s="1302">
        <v>45205</v>
      </c>
      <c r="B5" s="324" t="s">
        <v>1969</v>
      </c>
      <c r="C5" s="324" t="s">
        <v>717</v>
      </c>
      <c r="D5" s="324" t="s">
        <v>1970</v>
      </c>
      <c r="E5" s="439" t="s">
        <v>1971</v>
      </c>
      <c r="F5" s="33"/>
      <c r="G5" s="33"/>
    </row>
    <row r="6" s="73" customFormat="1" ht="18" customHeight="1" spans="1:7">
      <c r="A6" s="1303" t="s">
        <v>969</v>
      </c>
      <c r="B6" s="328"/>
      <c r="C6" s="328" t="s">
        <v>715</v>
      </c>
      <c r="D6" s="328" t="s">
        <v>1972</v>
      </c>
      <c r="E6" s="441" t="s">
        <v>1971</v>
      </c>
      <c r="F6" s="33"/>
      <c r="G6" s="33"/>
    </row>
    <row r="7" s="73" customFormat="1" ht="17.25" customHeight="1" spans="1:7">
      <c r="A7" s="931"/>
      <c r="B7" s="328"/>
      <c r="C7" s="328" t="s">
        <v>717</v>
      </c>
      <c r="D7" s="1304" t="s">
        <v>1973</v>
      </c>
      <c r="E7" s="441" t="s">
        <v>1974</v>
      </c>
      <c r="F7" s="33"/>
      <c r="G7" s="33"/>
    </row>
    <row r="8" s="73" customFormat="1" ht="18" customHeight="1" spans="1:7">
      <c r="A8" s="787"/>
      <c r="B8" s="443"/>
      <c r="C8" s="443" t="s">
        <v>715</v>
      </c>
      <c r="D8" s="1305" t="s">
        <v>853</v>
      </c>
      <c r="E8" s="1306" t="s">
        <v>1974</v>
      </c>
      <c r="F8" s="33"/>
      <c r="G8" s="33"/>
    </row>
    <row r="9" s="73" customFormat="1" ht="17.25" customHeight="1" spans="1:7">
      <c r="A9" s="1302">
        <v>45206</v>
      </c>
      <c r="B9" s="328" t="s">
        <v>1975</v>
      </c>
      <c r="C9" s="328" t="s">
        <v>717</v>
      </c>
      <c r="D9" s="1304" t="s">
        <v>1976</v>
      </c>
      <c r="E9" s="486" t="s">
        <v>1353</v>
      </c>
      <c r="F9" s="33"/>
      <c r="G9" s="33"/>
    </row>
    <row r="10" s="73" customFormat="1" ht="17.25" customHeight="1" spans="1:7">
      <c r="A10" s="1303" t="s">
        <v>947</v>
      </c>
      <c r="B10" s="328"/>
      <c r="C10" s="328" t="s">
        <v>715</v>
      </c>
      <c r="D10" s="1304" t="s">
        <v>1977</v>
      </c>
      <c r="E10" s="441" t="s">
        <v>1353</v>
      </c>
      <c r="F10" s="33"/>
      <c r="G10" s="33"/>
    </row>
    <row r="11" s="73" customFormat="1" ht="17.25" customHeight="1" spans="1:7">
      <c r="A11" s="931"/>
      <c r="B11" s="328"/>
      <c r="C11" s="328" t="s">
        <v>717</v>
      </c>
      <c r="D11" s="1304" t="s">
        <v>1978</v>
      </c>
      <c r="E11" s="441" t="s">
        <v>1356</v>
      </c>
      <c r="F11" s="33"/>
      <c r="G11" s="33"/>
    </row>
    <row r="12" s="73" customFormat="1" ht="17.25" customHeight="1" spans="1:7">
      <c r="A12" s="931"/>
      <c r="B12" s="328"/>
      <c r="C12" s="328" t="s">
        <v>715</v>
      </c>
      <c r="D12" s="1304" t="s">
        <v>1979</v>
      </c>
      <c r="E12" s="441" t="s">
        <v>1356</v>
      </c>
      <c r="F12" s="33"/>
      <c r="G12" s="33"/>
    </row>
    <row r="13" s="73" customFormat="1" ht="17.25" customHeight="1" spans="1:7">
      <c r="A13" s="931"/>
      <c r="B13" s="328"/>
      <c r="C13" s="328" t="s">
        <v>717</v>
      </c>
      <c r="D13" s="1304" t="s">
        <v>1980</v>
      </c>
      <c r="E13" s="441" t="s">
        <v>1981</v>
      </c>
      <c r="F13" s="33"/>
      <c r="G13" s="33"/>
    </row>
    <row r="14" s="73" customFormat="1" ht="17.25" customHeight="1" spans="1:7">
      <c r="A14" s="931"/>
      <c r="B14" s="328"/>
      <c r="C14" s="328" t="s">
        <v>715</v>
      </c>
      <c r="D14" s="1304" t="s">
        <v>1982</v>
      </c>
      <c r="E14" s="441" t="s">
        <v>1981</v>
      </c>
      <c r="F14" s="33"/>
      <c r="G14" s="33"/>
    </row>
    <row r="15" s="73" customFormat="1" ht="17.25" customHeight="1" spans="1:7">
      <c r="A15" s="931"/>
      <c r="B15" s="328"/>
      <c r="C15" s="328" t="s">
        <v>717</v>
      </c>
      <c r="D15" s="1304" t="s">
        <v>1983</v>
      </c>
      <c r="E15" s="441" t="s">
        <v>946</v>
      </c>
      <c r="F15" s="33"/>
      <c r="G15" s="33"/>
    </row>
    <row r="16" s="73" customFormat="1" ht="18" customHeight="1" spans="1:7">
      <c r="A16" s="787"/>
      <c r="B16" s="443"/>
      <c r="C16" s="443" t="s">
        <v>715</v>
      </c>
      <c r="D16" s="1305" t="s">
        <v>1984</v>
      </c>
      <c r="E16" s="444" t="s">
        <v>946</v>
      </c>
      <c r="F16" s="33"/>
      <c r="G16" s="33"/>
    </row>
    <row r="17" s="288" customFormat="1" ht="18" spans="1:9">
      <c r="A17" s="852"/>
      <c r="B17" s="852"/>
      <c r="C17" s="852"/>
      <c r="D17" s="1307">
        <v>0.864583333333333</v>
      </c>
      <c r="E17" s="1308" t="s">
        <v>950</v>
      </c>
      <c r="F17" s="1309"/>
      <c r="G17" s="1309"/>
      <c r="H17" s="1310"/>
      <c r="I17" s="1310"/>
    </row>
    <row r="18" s="625" customFormat="1" ht="38" customHeight="1" spans="1:9">
      <c r="A18" s="29" t="s">
        <v>640</v>
      </c>
      <c r="B18" s="29"/>
      <c r="C18" s="29"/>
      <c r="D18" s="29"/>
      <c r="E18" s="29"/>
      <c r="F18" s="1158"/>
      <c r="G18" s="1158"/>
      <c r="H18" s="316"/>
      <c r="I18" s="316"/>
    </row>
  </sheetData>
  <mergeCells count="3">
    <mergeCell ref="A18:E18"/>
    <mergeCell ref="B5:B8"/>
    <mergeCell ref="B9:B16"/>
  </mergeCells>
  <pageMargins left="0.75" right="0.75" top="1" bottom="1" header="0.5" footer="0.5"/>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D69"/>
  <sheetViews>
    <sheetView topLeftCell="A20" workbookViewId="0">
      <selection activeCell="C46" sqref="C46:D46"/>
    </sheetView>
  </sheetViews>
  <sheetFormatPr defaultColWidth="8.4" defaultRowHeight="15" outlineLevelCol="3"/>
  <cols>
    <col min="1" max="1" width="14.8166666666667" style="1258" customWidth="1"/>
    <col min="2" max="2" width="8.05" style="1258" customWidth="1"/>
    <col min="3" max="3" width="10.0333333333333" style="1259" customWidth="1"/>
    <col min="4" max="4" width="61.8" style="1258" customWidth="1"/>
    <col min="5" max="16380" width="8.4" style="1258"/>
    <col min="16381" max="16384" width="8.4" style="1260"/>
  </cols>
  <sheetData>
    <row r="1" ht="76" customHeight="1" spans="1:4">
      <c r="A1" s="1261" t="s">
        <v>1985</v>
      </c>
      <c r="B1" s="1261"/>
      <c r="C1" s="1261"/>
      <c r="D1" s="1261"/>
    </row>
    <row r="2" s="1" customFormat="1" ht="15.75" customHeight="1" spans="1:4">
      <c r="A2" s="3" t="s">
        <v>1027</v>
      </c>
      <c r="B2" s="606" t="s">
        <v>1028</v>
      </c>
      <c r="C2" s="2"/>
      <c r="D2" s="2"/>
    </row>
    <row r="3" s="1" customFormat="1" ht="15.75" customHeight="1" spans="1:4">
      <c r="A3" s="3" t="s">
        <v>498</v>
      </c>
      <c r="B3" s="3" t="s">
        <v>568</v>
      </c>
      <c r="C3" s="2"/>
      <c r="D3" s="2"/>
    </row>
    <row r="4" ht="33" customHeight="1" spans="1:4">
      <c r="A4" s="1262" t="s">
        <v>8</v>
      </c>
      <c r="B4" s="1263" t="s">
        <v>938</v>
      </c>
      <c r="C4" s="1263" t="s">
        <v>939</v>
      </c>
      <c r="D4" s="1264" t="s">
        <v>941</v>
      </c>
    </row>
    <row r="5" s="1258" customFormat="1" ht="31" customHeight="1" spans="1:4">
      <c r="A5" s="1265" t="s">
        <v>1986</v>
      </c>
      <c r="B5" s="1266" t="s">
        <v>1154</v>
      </c>
      <c r="C5" s="1266" t="s">
        <v>1154</v>
      </c>
      <c r="D5" s="1267" t="s">
        <v>1987</v>
      </c>
    </row>
    <row r="6" s="1258" customFormat="1" ht="27" customHeight="1" spans="1:4">
      <c r="A6" s="1268" t="s">
        <v>1988</v>
      </c>
      <c r="B6" s="1269" t="s">
        <v>1154</v>
      </c>
      <c r="C6" s="1270" t="s">
        <v>1989</v>
      </c>
      <c r="D6" s="1271" t="s">
        <v>1990</v>
      </c>
    </row>
    <row r="7" s="1258" customFormat="1" ht="18" customHeight="1" spans="1:4">
      <c r="A7" s="1272" t="s">
        <v>1991</v>
      </c>
      <c r="B7" s="1273" t="s">
        <v>1154</v>
      </c>
      <c r="C7" s="1274" t="s">
        <v>1992</v>
      </c>
      <c r="D7" s="1271" t="s">
        <v>1993</v>
      </c>
    </row>
    <row r="8" s="1258" customFormat="1" ht="18" customHeight="1" spans="1:4">
      <c r="A8" s="1275"/>
      <c r="B8" s="1276"/>
      <c r="C8" s="1274" t="s">
        <v>1994</v>
      </c>
      <c r="D8" s="1277" t="s">
        <v>1995</v>
      </c>
    </row>
    <row r="9" s="1258" customFormat="1" ht="18" customHeight="1" spans="1:4">
      <c r="A9" s="1278" t="s">
        <v>1996</v>
      </c>
      <c r="B9" s="1269" t="s">
        <v>1154</v>
      </c>
      <c r="C9" s="1274" t="s">
        <v>1997</v>
      </c>
      <c r="D9" s="1271" t="s">
        <v>1998</v>
      </c>
    </row>
    <row r="10" s="1258" customFormat="1" ht="18" customHeight="1" spans="1:4">
      <c r="A10" s="1279"/>
      <c r="B10" s="1269"/>
      <c r="C10" s="1274" t="s">
        <v>687</v>
      </c>
      <c r="D10" s="1271" t="s">
        <v>1999</v>
      </c>
    </row>
    <row r="11" s="1258" customFormat="1" ht="18" customHeight="1" spans="1:4">
      <c r="A11" s="1279"/>
      <c r="B11" s="1269"/>
      <c r="C11" s="1274" t="s">
        <v>692</v>
      </c>
      <c r="D11" s="1271" t="s">
        <v>2000</v>
      </c>
    </row>
    <row r="12" s="1258" customFormat="1" ht="18" customHeight="1" spans="1:4">
      <c r="A12" s="1278" t="s">
        <v>2001</v>
      </c>
      <c r="B12" s="1280" t="s">
        <v>2002</v>
      </c>
      <c r="C12" s="1281" t="s">
        <v>1997</v>
      </c>
      <c r="D12" s="1271" t="s">
        <v>2003</v>
      </c>
    </row>
    <row r="13" s="1258" customFormat="1" ht="18" customHeight="1" spans="1:4">
      <c r="A13" s="1279"/>
      <c r="B13" s="1282"/>
      <c r="C13" s="1281" t="s">
        <v>772</v>
      </c>
      <c r="D13" s="1271" t="s">
        <v>2003</v>
      </c>
    </row>
    <row r="14" s="1258" customFormat="1" ht="18" customHeight="1" spans="1:4">
      <c r="A14" s="1279"/>
      <c r="B14" s="1283"/>
      <c r="C14" s="1284">
        <v>0.729166666666667</v>
      </c>
      <c r="D14" s="1285" t="s">
        <v>2004</v>
      </c>
    </row>
    <row r="15" s="1258" customFormat="1" ht="30" customHeight="1" spans="1:4">
      <c r="A15" s="1286"/>
      <c r="B15" s="1287"/>
      <c r="C15" s="1274" t="s">
        <v>1976</v>
      </c>
      <c r="D15" s="1271" t="s">
        <v>2005</v>
      </c>
    </row>
    <row r="16" s="1258" customFormat="1" ht="17" customHeight="1" spans="1:4">
      <c r="A16" s="1278" t="s">
        <v>2006</v>
      </c>
      <c r="B16" s="1288" t="s">
        <v>2007</v>
      </c>
      <c r="C16" s="1281" t="s">
        <v>1997</v>
      </c>
      <c r="D16" s="1271" t="s">
        <v>2008</v>
      </c>
    </row>
    <row r="17" s="1258" customFormat="1" ht="17" customHeight="1" spans="1:4">
      <c r="A17" s="1279"/>
      <c r="B17" s="1289"/>
      <c r="C17" s="1281" t="s">
        <v>772</v>
      </c>
      <c r="D17" s="1271" t="s">
        <v>2008</v>
      </c>
    </row>
    <row r="18" s="1258" customFormat="1" ht="17" customHeight="1" spans="1:4">
      <c r="A18" s="1279"/>
      <c r="B18" s="1288" t="s">
        <v>1154</v>
      </c>
      <c r="C18" s="1274" t="s">
        <v>2009</v>
      </c>
      <c r="D18" s="1271" t="s">
        <v>2010</v>
      </c>
    </row>
    <row r="19" s="1258" customFormat="1" ht="17" customHeight="1" spans="1:4">
      <c r="A19" s="1279"/>
      <c r="B19" s="1290"/>
      <c r="C19" s="1270" t="s">
        <v>2011</v>
      </c>
      <c r="D19" s="1271" t="s">
        <v>2012</v>
      </c>
    </row>
    <row r="20" ht="17" customHeight="1" spans="1:4">
      <c r="A20" s="1278" t="s">
        <v>2013</v>
      </c>
      <c r="B20" s="1281" t="s">
        <v>1154</v>
      </c>
      <c r="C20" s="1274" t="s">
        <v>2014</v>
      </c>
      <c r="D20" s="1271" t="s">
        <v>2015</v>
      </c>
    </row>
    <row r="21" ht="17" customHeight="1" spans="1:4">
      <c r="A21" s="1279"/>
      <c r="B21" s="1288" t="s">
        <v>2016</v>
      </c>
      <c r="C21" s="1270" t="s">
        <v>2017</v>
      </c>
      <c r="D21" s="1271" t="s">
        <v>2018</v>
      </c>
    </row>
    <row r="22" customHeight="1" spans="1:4">
      <c r="A22" s="1279"/>
      <c r="B22" s="1289"/>
      <c r="C22" s="1291">
        <v>0.708333333333333</v>
      </c>
      <c r="D22" s="1285" t="s">
        <v>2019</v>
      </c>
    </row>
    <row r="23" ht="17" customHeight="1" spans="1:4">
      <c r="A23" s="1279"/>
      <c r="B23" s="1288" t="s">
        <v>1154</v>
      </c>
      <c r="C23" s="1274" t="s">
        <v>2009</v>
      </c>
      <c r="D23" s="1271" t="s">
        <v>2020</v>
      </c>
    </row>
    <row r="24" ht="17" customHeight="1" spans="1:4">
      <c r="A24" s="1278" t="s">
        <v>2021</v>
      </c>
      <c r="B24" s="1288" t="s">
        <v>1154</v>
      </c>
      <c r="C24" s="1274" t="s">
        <v>2022</v>
      </c>
      <c r="D24" s="1271" t="s">
        <v>2023</v>
      </c>
    </row>
    <row r="25" ht="17" customHeight="1" spans="1:4">
      <c r="A25" s="1279"/>
      <c r="B25" s="1289"/>
      <c r="C25" s="1274" t="s">
        <v>2024</v>
      </c>
      <c r="D25" s="1271" t="s">
        <v>2025</v>
      </c>
    </row>
    <row r="26" ht="17" customHeight="1" spans="1:4">
      <c r="A26" s="1279"/>
      <c r="B26" s="1289"/>
      <c r="C26" s="1292">
        <v>0.5</v>
      </c>
      <c r="D26" s="1271" t="s">
        <v>2026</v>
      </c>
    </row>
    <row r="27" ht="17" customHeight="1" spans="1:4">
      <c r="A27" s="1279"/>
      <c r="B27" s="1290"/>
      <c r="C27" s="1274" t="s">
        <v>2027</v>
      </c>
      <c r="D27" s="1271" t="s">
        <v>2028</v>
      </c>
    </row>
    <row r="28" ht="17" customHeight="1" spans="1:4">
      <c r="A28" s="1278" t="s">
        <v>2029</v>
      </c>
      <c r="B28" s="1274" t="s">
        <v>2030</v>
      </c>
      <c r="C28" s="1270" t="s">
        <v>2031</v>
      </c>
      <c r="D28" s="1271" t="s">
        <v>2032</v>
      </c>
    </row>
    <row r="29" ht="17" customHeight="1" spans="1:4">
      <c r="A29" s="1286"/>
      <c r="B29" s="1274" t="s">
        <v>1154</v>
      </c>
      <c r="C29" s="1274" t="s">
        <v>2033</v>
      </c>
      <c r="D29" s="1271" t="s">
        <v>2034</v>
      </c>
    </row>
    <row r="30" ht="17" customHeight="1" spans="1:4">
      <c r="A30" s="1278" t="s">
        <v>2035</v>
      </c>
      <c r="B30" s="1274" t="s">
        <v>2036</v>
      </c>
      <c r="C30" s="1274" t="s">
        <v>1997</v>
      </c>
      <c r="D30" s="1271" t="s">
        <v>2037</v>
      </c>
    </row>
    <row r="31" ht="17" customHeight="1" spans="1:4">
      <c r="A31" s="1279"/>
      <c r="B31" s="1281" t="s">
        <v>1154</v>
      </c>
      <c r="C31" s="1274" t="s">
        <v>2038</v>
      </c>
      <c r="D31" s="1271" t="s">
        <v>2039</v>
      </c>
    </row>
    <row r="32" ht="17" customHeight="1" spans="1:4">
      <c r="A32" s="1278" t="s">
        <v>2040</v>
      </c>
      <c r="B32" s="1281" t="s">
        <v>1154</v>
      </c>
      <c r="C32" s="1274" t="s">
        <v>2022</v>
      </c>
      <c r="D32" s="1271" t="s">
        <v>2041</v>
      </c>
    </row>
    <row r="33" ht="17" customHeight="1" spans="1:4">
      <c r="A33" s="1279"/>
      <c r="B33" s="1281" t="s">
        <v>1154</v>
      </c>
      <c r="C33" s="1274" t="s">
        <v>2042</v>
      </c>
      <c r="D33" s="1271" t="s">
        <v>2043</v>
      </c>
    </row>
    <row r="34" ht="17" customHeight="1" spans="1:4">
      <c r="A34" s="1279"/>
      <c r="B34" s="1288" t="s">
        <v>2044</v>
      </c>
      <c r="C34" s="1270" t="s">
        <v>2045</v>
      </c>
      <c r="D34" s="1271" t="s">
        <v>2046</v>
      </c>
    </row>
    <row r="35" ht="17" customHeight="1" spans="1:4">
      <c r="A35" s="1279"/>
      <c r="B35" s="1290"/>
      <c r="C35" s="1291">
        <v>0.458333333333333</v>
      </c>
      <c r="D35" s="1285" t="s">
        <v>2047</v>
      </c>
    </row>
    <row r="36" ht="17" customHeight="1" spans="1:4">
      <c r="A36" s="1278" t="s">
        <v>2048</v>
      </c>
      <c r="B36" s="1274" t="s">
        <v>1154</v>
      </c>
      <c r="C36" s="1274" t="s">
        <v>734</v>
      </c>
      <c r="D36" s="1271" t="s">
        <v>2049</v>
      </c>
    </row>
    <row r="37" ht="17" customHeight="1" spans="1:4">
      <c r="A37" s="1279"/>
      <c r="B37" s="1274"/>
      <c r="C37" s="1274" t="s">
        <v>2050</v>
      </c>
      <c r="D37" s="1271" t="s">
        <v>2051</v>
      </c>
    </row>
    <row r="38" ht="17" customHeight="1" spans="1:4">
      <c r="A38" s="1286"/>
      <c r="B38" s="1274"/>
      <c r="C38" s="1274" t="s">
        <v>740</v>
      </c>
      <c r="D38" s="1271" t="s">
        <v>2052</v>
      </c>
    </row>
    <row r="39" ht="16" customHeight="1" spans="1:4">
      <c r="A39" s="1278" t="s">
        <v>2053</v>
      </c>
      <c r="B39" s="1274" t="s">
        <v>2054</v>
      </c>
      <c r="C39" s="1274" t="s">
        <v>761</v>
      </c>
      <c r="D39" s="1271" t="s">
        <v>2055</v>
      </c>
    </row>
    <row r="40" ht="16" customHeight="1" spans="1:4">
      <c r="A40" s="1279"/>
      <c r="B40" s="1280" t="s">
        <v>2056</v>
      </c>
      <c r="C40" s="1274" t="s">
        <v>772</v>
      </c>
      <c r="D40" s="1271" t="s">
        <v>2057</v>
      </c>
    </row>
    <row r="41" ht="16" customHeight="1" spans="1:4">
      <c r="A41" s="1279"/>
      <c r="B41" s="1282"/>
      <c r="C41" s="1291">
        <v>0.729166666666667</v>
      </c>
      <c r="D41" s="1285" t="s">
        <v>2004</v>
      </c>
    </row>
    <row r="42" ht="19" customHeight="1" spans="1:4">
      <c r="A42" s="1278" t="s">
        <v>2058</v>
      </c>
      <c r="B42" s="1280" t="s">
        <v>1154</v>
      </c>
      <c r="C42" s="1274" t="s">
        <v>705</v>
      </c>
      <c r="D42" s="1271" t="s">
        <v>2059</v>
      </c>
    </row>
    <row r="43" ht="19" customHeight="1" spans="1:4">
      <c r="A43" s="1279"/>
      <c r="B43" s="1283"/>
      <c r="C43" s="1274" t="s">
        <v>2060</v>
      </c>
      <c r="D43" s="1271" t="s">
        <v>2061</v>
      </c>
    </row>
    <row r="44" ht="22" customHeight="1" spans="1:4">
      <c r="A44" s="1293" t="s">
        <v>2062</v>
      </c>
      <c r="B44" s="1274" t="s">
        <v>2063</v>
      </c>
      <c r="C44" s="1274" t="s">
        <v>734</v>
      </c>
      <c r="D44" s="1271" t="s">
        <v>2064</v>
      </c>
    </row>
    <row r="45" ht="25" customHeight="1" spans="1:4">
      <c r="A45" s="1293"/>
      <c r="B45" s="1280" t="s">
        <v>2065</v>
      </c>
      <c r="C45" s="1270" t="s">
        <v>687</v>
      </c>
      <c r="D45" s="1271" t="s">
        <v>2066</v>
      </c>
    </row>
    <row r="46" ht="15.75" spans="1:4">
      <c r="A46" s="1294"/>
      <c r="B46" s="1295"/>
      <c r="C46" s="1296">
        <v>0.729166666666667</v>
      </c>
      <c r="D46" s="1297" t="s">
        <v>2067</v>
      </c>
    </row>
    <row r="47" ht="15.1" customHeight="1"/>
    <row r="51" ht="15.5" customHeight="1"/>
    <row r="57" ht="15.5" customHeight="1"/>
    <row r="62" ht="56.5" customHeight="1"/>
    <row r="66" ht="15.5" customHeight="1"/>
    <row r="69" ht="14.75" customHeight="1"/>
  </sheetData>
  <mergeCells count="26">
    <mergeCell ref="A1:D1"/>
    <mergeCell ref="A7:A8"/>
    <mergeCell ref="A9:A11"/>
    <mergeCell ref="A12:A15"/>
    <mergeCell ref="A16:A19"/>
    <mergeCell ref="A20:A23"/>
    <mergeCell ref="A24:A27"/>
    <mergeCell ref="A28:A29"/>
    <mergeCell ref="A30:A31"/>
    <mergeCell ref="A32:A35"/>
    <mergeCell ref="A36:A38"/>
    <mergeCell ref="A39:A41"/>
    <mergeCell ref="A42:A43"/>
    <mergeCell ref="A44:A46"/>
    <mergeCell ref="B7:B8"/>
    <mergeCell ref="B9:B11"/>
    <mergeCell ref="B12:B14"/>
    <mergeCell ref="B16:B17"/>
    <mergeCell ref="B18:B19"/>
    <mergeCell ref="B21:B22"/>
    <mergeCell ref="B24:B27"/>
    <mergeCell ref="B34:B35"/>
    <mergeCell ref="B36:B38"/>
    <mergeCell ref="B40:B41"/>
    <mergeCell ref="B42:B43"/>
    <mergeCell ref="B45:B46"/>
  </mergeCells>
  <printOptions gridLines="1"/>
  <pageMargins left="0.275" right="0.118055555555556" top="0.118055555555556" bottom="0.0784722222222222" header="0.511805555555556" footer="0.156944444444444"/>
  <pageSetup paperSize="9" orientation="portrait" horizontalDpi="600"/>
  <headerFooter alignWithMargins="0" scaleWithDoc="0"/>
  <rowBreaks count="1" manualBreakCount="1">
    <brk id="41" max="16383" man="1"/>
  </rowBreaks>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I202"/>
  <sheetViews>
    <sheetView topLeftCell="A69" workbookViewId="0">
      <selection activeCell="K85" sqref="K85"/>
    </sheetView>
  </sheetViews>
  <sheetFormatPr defaultColWidth="10.3333333333333" defaultRowHeight="17.25" customHeight="1"/>
  <cols>
    <col min="1" max="1" width="13" style="1185" customWidth="1"/>
    <col min="2" max="2" width="9.16666666666667" style="1185" customWidth="1"/>
    <col min="3" max="3" width="7.49166666666667" style="1185" customWidth="1"/>
    <col min="4" max="4" width="9.16666666666667" style="1186" customWidth="1"/>
    <col min="5" max="5" width="6" style="1185" customWidth="1"/>
    <col min="6" max="6" width="28.375" style="1185" customWidth="1"/>
    <col min="7" max="7" width="35.9666666666667" style="1185" customWidth="1"/>
    <col min="8" max="8" width="13.5" style="1187" customWidth="1"/>
    <col min="9" max="41" width="10.3333333333333" style="1184"/>
  </cols>
  <sheetData>
    <row r="1" s="625" customFormat="1" ht="87" customHeight="1" spans="1:8">
      <c r="A1" s="7" t="str">
        <f>_xlfn.DISPIMG("ID_20C56C3AB260409AAAE809423F4B0398",1)</f>
        <v>=DISPIMG("ID_20C56C3AB260409AAAE809423F4B0398",1)</v>
      </c>
      <c r="B1" s="7"/>
      <c r="C1" s="7"/>
      <c r="D1" s="4"/>
      <c r="E1" s="4"/>
      <c r="F1" s="4"/>
      <c r="G1" s="4"/>
      <c r="H1" s="4"/>
    </row>
    <row r="2" s="625" customFormat="1" ht="18" customHeight="1" spans="1:7">
      <c r="A2" s="7" t="s">
        <v>1967</v>
      </c>
      <c r="B2" s="8" t="s">
        <v>2068</v>
      </c>
      <c r="C2" s="8"/>
      <c r="D2" s="4"/>
      <c r="E2" s="3"/>
      <c r="F2" s="3"/>
      <c r="G2" s="3"/>
    </row>
    <row r="3" s="625" customFormat="1" ht="78" customHeight="1" spans="1:8">
      <c r="A3" s="1188" t="s">
        <v>2069</v>
      </c>
      <c r="B3" s="1189" t="s">
        <v>2070</v>
      </c>
      <c r="C3" s="1189"/>
      <c r="D3" s="1190"/>
      <c r="E3" s="1189"/>
      <c r="F3" s="1189"/>
      <c r="G3" s="1189" t="s">
        <v>2071</v>
      </c>
      <c r="H3" s="1189"/>
    </row>
    <row r="4" s="1184" customFormat="1" ht="28.65" customHeight="1" spans="1:8">
      <c r="A4" s="1191" t="s">
        <v>8</v>
      </c>
      <c r="B4" s="1192" t="s">
        <v>938</v>
      </c>
      <c r="C4" s="1192" t="s">
        <v>2072</v>
      </c>
      <c r="D4" s="1193" t="s">
        <v>1968</v>
      </c>
      <c r="E4" s="1194" t="s">
        <v>939</v>
      </c>
      <c r="F4" s="1193" t="s">
        <v>941</v>
      </c>
      <c r="G4" s="1193" t="s">
        <v>498</v>
      </c>
      <c r="H4" s="1195" t="s">
        <v>942</v>
      </c>
    </row>
    <row r="5" s="1184" customFormat="1" ht="25" customHeight="1" spans="1:8">
      <c r="A5" s="1196" t="s">
        <v>2073</v>
      </c>
      <c r="B5" s="1197" t="s">
        <v>2074</v>
      </c>
      <c r="C5" s="1198" t="s">
        <v>504</v>
      </c>
      <c r="D5" s="1199" t="s">
        <v>2075</v>
      </c>
      <c r="E5" s="1200" t="s">
        <v>2076</v>
      </c>
      <c r="F5" s="1200" t="s">
        <v>2077</v>
      </c>
      <c r="G5" s="1200" t="s">
        <v>575</v>
      </c>
      <c r="H5" s="1201" t="s">
        <v>2078</v>
      </c>
    </row>
    <row r="6" s="1184" customFormat="1" ht="25" customHeight="1" spans="1:8">
      <c r="A6" s="1202"/>
      <c r="B6" s="1203" t="s">
        <v>2079</v>
      </c>
      <c r="C6" s="1204" t="s">
        <v>505</v>
      </c>
      <c r="D6" s="1205" t="s">
        <v>2080</v>
      </c>
      <c r="E6" s="1187" t="s">
        <v>2081</v>
      </c>
      <c r="F6" s="1187" t="s">
        <v>2082</v>
      </c>
      <c r="G6" s="1206" t="s">
        <v>572</v>
      </c>
      <c r="H6" s="1201"/>
    </row>
    <row r="7" s="1184" customFormat="1" ht="25" customHeight="1" spans="1:8">
      <c r="A7" s="1202"/>
      <c r="B7" s="1207"/>
      <c r="C7" s="1198" t="s">
        <v>506</v>
      </c>
      <c r="D7" s="1200"/>
      <c r="E7" s="1187" t="s">
        <v>2076</v>
      </c>
      <c r="F7" s="1187" t="s">
        <v>2083</v>
      </c>
      <c r="G7" s="1200"/>
      <c r="H7" s="1201"/>
    </row>
    <row r="8" s="1184" customFormat="1" ht="25" customHeight="1" spans="1:8">
      <c r="A8" s="1202"/>
      <c r="B8" s="1208" t="s">
        <v>2084</v>
      </c>
      <c r="C8" s="1209" t="s">
        <v>507</v>
      </c>
      <c r="D8" s="1210" t="s">
        <v>2075</v>
      </c>
      <c r="E8" s="1187" t="s">
        <v>2081</v>
      </c>
      <c r="F8" s="1187" t="s">
        <v>2085</v>
      </c>
      <c r="G8" s="1187" t="s">
        <v>576</v>
      </c>
      <c r="H8" s="1201"/>
    </row>
    <row r="9" s="1184" customFormat="1" ht="25" customHeight="1" spans="1:8">
      <c r="A9" s="1202"/>
      <c r="B9" s="1203" t="s">
        <v>2086</v>
      </c>
      <c r="C9" s="1204" t="s">
        <v>508</v>
      </c>
      <c r="D9" s="1205" t="s">
        <v>2087</v>
      </c>
      <c r="E9" s="1187" t="s">
        <v>2081</v>
      </c>
      <c r="F9" s="1187" t="s">
        <v>2088</v>
      </c>
      <c r="G9" s="1206" t="s">
        <v>578</v>
      </c>
      <c r="H9" s="1201"/>
    </row>
    <row r="10" s="1184" customFormat="1" ht="25" customHeight="1" spans="1:8">
      <c r="A10" s="1202"/>
      <c r="B10" s="1207"/>
      <c r="C10" s="1198" t="s">
        <v>509</v>
      </c>
      <c r="D10" s="1200"/>
      <c r="E10" s="1187" t="s">
        <v>2076</v>
      </c>
      <c r="F10" s="1187" t="s">
        <v>2089</v>
      </c>
      <c r="G10" s="1200"/>
      <c r="H10" s="1201"/>
    </row>
    <row r="11" s="1184" customFormat="1" ht="25" customHeight="1" spans="1:8">
      <c r="A11" s="1202"/>
      <c r="B11" s="1203" t="s">
        <v>2090</v>
      </c>
      <c r="C11" s="1204" t="s">
        <v>510</v>
      </c>
      <c r="D11" s="1205" t="s">
        <v>2091</v>
      </c>
      <c r="E11" s="1187" t="s">
        <v>2081</v>
      </c>
      <c r="F11" s="1187" t="s">
        <v>2092</v>
      </c>
      <c r="G11" s="1206" t="s">
        <v>579</v>
      </c>
      <c r="H11" s="1201"/>
    </row>
    <row r="12" s="1184" customFormat="1" ht="25" customHeight="1" spans="1:8">
      <c r="A12" s="1211"/>
      <c r="B12" s="1211"/>
      <c r="C12" s="1212" t="s">
        <v>511</v>
      </c>
      <c r="D12" s="1213"/>
      <c r="E12" s="1214" t="s">
        <v>2076</v>
      </c>
      <c r="F12" s="1214" t="s">
        <v>2093</v>
      </c>
      <c r="G12" s="1213"/>
      <c r="H12" s="1215"/>
    </row>
    <row r="13" s="1184" customFormat="1" ht="25" customHeight="1" spans="1:8">
      <c r="A13" s="1196" t="s">
        <v>2094</v>
      </c>
      <c r="B13" s="1196" t="s">
        <v>2095</v>
      </c>
      <c r="C13" s="1216" t="s">
        <v>512</v>
      </c>
      <c r="D13" s="1217" t="s">
        <v>2096</v>
      </c>
      <c r="E13" s="1200" t="s">
        <v>2081</v>
      </c>
      <c r="F13" s="1200" t="s">
        <v>2097</v>
      </c>
      <c r="G13" s="1218" t="s">
        <v>574</v>
      </c>
      <c r="H13" s="1201" t="s">
        <v>2078</v>
      </c>
    </row>
    <row r="14" s="1184" customFormat="1" ht="25" customHeight="1" spans="1:8">
      <c r="A14" s="1202"/>
      <c r="B14" s="1207"/>
      <c r="C14" s="1198" t="s">
        <v>513</v>
      </c>
      <c r="D14" s="1200"/>
      <c r="E14" s="1187" t="s">
        <v>2076</v>
      </c>
      <c r="F14" s="1187" t="s">
        <v>2098</v>
      </c>
      <c r="G14" s="1200"/>
      <c r="H14" s="1201"/>
    </row>
    <row r="15" s="1184" customFormat="1" ht="25" customHeight="1" spans="1:8">
      <c r="A15" s="1211"/>
      <c r="B15" s="1219" t="s">
        <v>2099</v>
      </c>
      <c r="C15" s="1220" t="s">
        <v>514</v>
      </c>
      <c r="D15" s="1221" t="s">
        <v>2100</v>
      </c>
      <c r="E15" s="1214" t="s">
        <v>2076</v>
      </c>
      <c r="F15" s="1214" t="s">
        <v>2101</v>
      </c>
      <c r="G15" s="1214" t="s">
        <v>576</v>
      </c>
      <c r="H15" s="1215"/>
    </row>
    <row r="16" s="1184" customFormat="1" ht="25" customHeight="1" spans="1:8">
      <c r="A16" s="1196" t="s">
        <v>2102</v>
      </c>
      <c r="B16" s="1197" t="s">
        <v>2103</v>
      </c>
      <c r="C16" s="1198" t="s">
        <v>515</v>
      </c>
      <c r="D16" s="1199" t="s">
        <v>2075</v>
      </c>
      <c r="E16" s="1200" t="s">
        <v>2076</v>
      </c>
      <c r="F16" s="1200" t="s">
        <v>2104</v>
      </c>
      <c r="G16" s="1200" t="s">
        <v>575</v>
      </c>
      <c r="H16" s="1201" t="s">
        <v>2105</v>
      </c>
    </row>
    <row r="17" s="1184" customFormat="1" ht="25" customHeight="1" spans="1:8">
      <c r="A17" s="1202"/>
      <c r="B17" s="1203" t="s">
        <v>2106</v>
      </c>
      <c r="C17" s="1204" t="s">
        <v>516</v>
      </c>
      <c r="D17" s="1205" t="s">
        <v>2080</v>
      </c>
      <c r="E17" s="1187" t="s">
        <v>2081</v>
      </c>
      <c r="F17" s="1187" t="s">
        <v>2107</v>
      </c>
      <c r="G17" s="1206" t="s">
        <v>572</v>
      </c>
      <c r="H17" s="1201"/>
    </row>
    <row r="18" s="1184" customFormat="1" ht="25" customHeight="1" spans="1:8">
      <c r="A18" s="1202"/>
      <c r="B18" s="1207"/>
      <c r="C18" s="1198" t="s">
        <v>517</v>
      </c>
      <c r="D18" s="1200"/>
      <c r="E18" s="1187" t="s">
        <v>2076</v>
      </c>
      <c r="F18" s="1187" t="s">
        <v>2108</v>
      </c>
      <c r="G18" s="1200"/>
      <c r="H18" s="1201"/>
    </row>
    <row r="19" s="1184" customFormat="1" ht="25" customHeight="1" spans="1:8">
      <c r="A19" s="1202"/>
      <c r="B19" s="1208" t="s">
        <v>2109</v>
      </c>
      <c r="C19" s="1209" t="s">
        <v>518</v>
      </c>
      <c r="D19" s="1210" t="s">
        <v>2075</v>
      </c>
      <c r="E19" s="1187" t="s">
        <v>2081</v>
      </c>
      <c r="F19" s="1187" t="s">
        <v>2110</v>
      </c>
      <c r="G19" s="1187" t="s">
        <v>576</v>
      </c>
      <c r="H19" s="1201"/>
    </row>
    <row r="20" s="1184" customFormat="1" ht="25" customHeight="1" spans="1:8">
      <c r="A20" s="1202"/>
      <c r="B20" s="1203" t="s">
        <v>2111</v>
      </c>
      <c r="C20" s="1204" t="s">
        <v>2112</v>
      </c>
      <c r="D20" s="1205" t="s">
        <v>2087</v>
      </c>
      <c r="E20" s="1187" t="s">
        <v>2081</v>
      </c>
      <c r="F20" s="1187" t="s">
        <v>2113</v>
      </c>
      <c r="G20" s="1206" t="s">
        <v>578</v>
      </c>
      <c r="H20" s="1201"/>
    </row>
    <row r="21" s="1184" customFormat="1" ht="25" customHeight="1" spans="1:8">
      <c r="A21" s="1202"/>
      <c r="B21" s="1207"/>
      <c r="C21" s="1198" t="s">
        <v>2114</v>
      </c>
      <c r="D21" s="1200"/>
      <c r="E21" s="1187" t="s">
        <v>2076</v>
      </c>
      <c r="F21" s="1187" t="s">
        <v>2115</v>
      </c>
      <c r="G21" s="1200"/>
      <c r="H21" s="1201"/>
    </row>
    <row r="22" s="1184" customFormat="1" ht="25" customHeight="1" spans="1:8">
      <c r="A22" s="1202"/>
      <c r="B22" s="1203" t="s">
        <v>2116</v>
      </c>
      <c r="C22" s="1204" t="s">
        <v>2117</v>
      </c>
      <c r="D22" s="1205" t="s">
        <v>2091</v>
      </c>
      <c r="E22" s="1187" t="s">
        <v>2081</v>
      </c>
      <c r="F22" s="1187" t="s">
        <v>2118</v>
      </c>
      <c r="G22" s="1206" t="s">
        <v>579</v>
      </c>
      <c r="H22" s="1201"/>
    </row>
    <row r="23" s="1184" customFormat="1" ht="25" customHeight="1" spans="1:8">
      <c r="A23" s="1202"/>
      <c r="B23" s="1202"/>
      <c r="C23" s="1216" t="s">
        <v>2119</v>
      </c>
      <c r="D23" s="1218"/>
      <c r="E23" s="1206" t="s">
        <v>2076</v>
      </c>
      <c r="F23" s="1206" t="s">
        <v>2120</v>
      </c>
      <c r="G23" s="1218"/>
      <c r="H23" s="1201"/>
    </row>
    <row r="24" s="1184" customFormat="1" ht="25" customHeight="1" spans="1:8">
      <c r="A24" s="1202"/>
      <c r="B24" s="1222" t="s">
        <v>2121</v>
      </c>
      <c r="C24" s="1223" t="s">
        <v>504</v>
      </c>
      <c r="D24" s="1224" t="s">
        <v>2122</v>
      </c>
      <c r="E24" s="1225" t="s">
        <v>2076</v>
      </c>
      <c r="F24" s="1225" t="s">
        <v>2123</v>
      </c>
      <c r="G24" s="1225" t="s">
        <v>581</v>
      </c>
      <c r="H24" s="1226" t="s">
        <v>2124</v>
      </c>
    </row>
    <row r="25" s="1184" customFormat="1" ht="25" customHeight="1" spans="1:8">
      <c r="A25" s="1211"/>
      <c r="B25" s="1227" t="s">
        <v>2125</v>
      </c>
      <c r="C25" s="1228" t="s">
        <v>505</v>
      </c>
      <c r="D25" s="1229" t="s">
        <v>2126</v>
      </c>
      <c r="E25" s="1230" t="s">
        <v>2081</v>
      </c>
      <c r="F25" s="1230" t="s">
        <v>2127</v>
      </c>
      <c r="G25" s="1230" t="s">
        <v>583</v>
      </c>
      <c r="H25" s="1231"/>
    </row>
    <row r="26" s="1184" customFormat="1" ht="25" customHeight="1" spans="1:8">
      <c r="A26" s="1196" t="s">
        <v>2128</v>
      </c>
      <c r="B26" s="1196" t="s">
        <v>2129</v>
      </c>
      <c r="C26" s="1216" t="s">
        <v>2130</v>
      </c>
      <c r="D26" s="1217" t="s">
        <v>2096</v>
      </c>
      <c r="E26" s="1200" t="s">
        <v>2081</v>
      </c>
      <c r="F26" s="1200" t="s">
        <v>2131</v>
      </c>
      <c r="G26" s="1218" t="s">
        <v>574</v>
      </c>
      <c r="H26" s="1201" t="s">
        <v>2105</v>
      </c>
    </row>
    <row r="27" s="1184" customFormat="1" ht="25" customHeight="1" spans="1:8">
      <c r="A27" s="1202"/>
      <c r="B27" s="1207"/>
      <c r="C27" s="1198" t="s">
        <v>2132</v>
      </c>
      <c r="D27" s="1200"/>
      <c r="E27" s="1187" t="s">
        <v>2076</v>
      </c>
      <c r="F27" s="1187" t="s">
        <v>2133</v>
      </c>
      <c r="G27" s="1200"/>
      <c r="H27" s="1201"/>
    </row>
    <row r="28" s="1184" customFormat="1" ht="25" customHeight="1" spans="1:8">
      <c r="A28" s="1202"/>
      <c r="B28" s="1208" t="s">
        <v>2134</v>
      </c>
      <c r="C28" s="1209" t="s">
        <v>2135</v>
      </c>
      <c r="D28" s="1210" t="s">
        <v>2100</v>
      </c>
      <c r="E28" s="1187" t="s">
        <v>2076</v>
      </c>
      <c r="F28" s="1187" t="s">
        <v>2136</v>
      </c>
      <c r="G28" s="1187" t="s">
        <v>576</v>
      </c>
      <c r="H28" s="1232"/>
    </row>
    <row r="29" s="1184" customFormat="1" ht="25" customHeight="1" spans="1:8">
      <c r="A29" s="1202"/>
      <c r="B29" s="1222" t="s">
        <v>2137</v>
      </c>
      <c r="C29" s="1223" t="s">
        <v>506</v>
      </c>
      <c r="D29" s="1224" t="s">
        <v>2138</v>
      </c>
      <c r="E29" s="1225" t="s">
        <v>2076</v>
      </c>
      <c r="F29" s="1225" t="s">
        <v>2139</v>
      </c>
      <c r="G29" s="1225" t="s">
        <v>572</v>
      </c>
      <c r="H29" s="1226" t="s">
        <v>2124</v>
      </c>
    </row>
    <row r="30" s="1184" customFormat="1" ht="25" customHeight="1" spans="1:8">
      <c r="A30" s="1202"/>
      <c r="B30" s="1233" t="s">
        <v>2140</v>
      </c>
      <c r="C30" s="1234" t="s">
        <v>507</v>
      </c>
      <c r="D30" s="1235" t="s">
        <v>2141</v>
      </c>
      <c r="E30" s="1225" t="s">
        <v>2081</v>
      </c>
      <c r="F30" s="1225" t="s">
        <v>2142</v>
      </c>
      <c r="G30" s="1236" t="s">
        <v>581</v>
      </c>
      <c r="H30" s="1237"/>
    </row>
    <row r="31" s="1184" customFormat="1" ht="25" customHeight="1" spans="1:8">
      <c r="A31" s="1202"/>
      <c r="B31" s="1238"/>
      <c r="C31" s="1238" t="s">
        <v>508</v>
      </c>
      <c r="D31" s="1239"/>
      <c r="E31" s="1225" t="s">
        <v>2076</v>
      </c>
      <c r="F31" s="1225" t="s">
        <v>2143</v>
      </c>
      <c r="G31" s="1239"/>
      <c r="H31" s="1237"/>
    </row>
    <row r="32" s="1184" customFormat="1" ht="25" customHeight="1" spans="1:8">
      <c r="A32" s="1202"/>
      <c r="B32" s="1233" t="s">
        <v>2144</v>
      </c>
      <c r="C32" s="1234" t="s">
        <v>509</v>
      </c>
      <c r="D32" s="1235" t="s">
        <v>2145</v>
      </c>
      <c r="E32" s="1225" t="s">
        <v>2081</v>
      </c>
      <c r="F32" s="1225" t="s">
        <v>2146</v>
      </c>
      <c r="G32" s="1236" t="s">
        <v>583</v>
      </c>
      <c r="H32" s="1237"/>
    </row>
    <row r="33" s="1184" customFormat="1" ht="25" customHeight="1" spans="1:8">
      <c r="A33" s="1211"/>
      <c r="B33" s="1240"/>
      <c r="C33" s="1240" t="s">
        <v>510</v>
      </c>
      <c r="D33" s="1241"/>
      <c r="E33" s="1230" t="s">
        <v>2076</v>
      </c>
      <c r="F33" s="1230" t="s">
        <v>2147</v>
      </c>
      <c r="G33" s="1241"/>
      <c r="H33" s="1231"/>
    </row>
    <row r="34" s="1184" customFormat="1" ht="33" customHeight="1" spans="1:8">
      <c r="A34" s="1242" t="s">
        <v>2148</v>
      </c>
      <c r="B34" s="1243"/>
      <c r="C34" s="1243"/>
      <c r="D34" s="1243"/>
      <c r="E34" s="1243"/>
      <c r="F34" s="1243"/>
      <c r="G34" s="1243"/>
      <c r="H34" s="1244"/>
    </row>
    <row r="35" s="1184" customFormat="1" ht="25" customHeight="1" spans="1:8">
      <c r="A35" s="1202" t="s">
        <v>2149</v>
      </c>
      <c r="B35" s="1207" t="s">
        <v>2150</v>
      </c>
      <c r="C35" s="1198" t="s">
        <v>2151</v>
      </c>
      <c r="D35" s="1200" t="s">
        <v>2075</v>
      </c>
      <c r="E35" s="1200" t="s">
        <v>2076</v>
      </c>
      <c r="F35" s="1200" t="s">
        <v>2152</v>
      </c>
      <c r="G35" s="1200" t="s">
        <v>575</v>
      </c>
      <c r="H35" s="1201" t="s">
        <v>2153</v>
      </c>
    </row>
    <row r="36" s="1184" customFormat="1" ht="25" customHeight="1" spans="1:8">
      <c r="A36" s="1202"/>
      <c r="B36" s="1245" t="s">
        <v>2154</v>
      </c>
      <c r="C36" s="1209" t="s">
        <v>2155</v>
      </c>
      <c r="D36" s="1187" t="s">
        <v>2080</v>
      </c>
      <c r="E36" s="1187" t="s">
        <v>2076</v>
      </c>
      <c r="F36" s="1187" t="s">
        <v>2156</v>
      </c>
      <c r="G36" s="1187" t="s">
        <v>572</v>
      </c>
      <c r="H36" s="1201"/>
    </row>
    <row r="37" s="1184" customFormat="1" ht="25" customHeight="1" spans="1:8">
      <c r="A37" s="1202"/>
      <c r="B37" s="1245" t="s">
        <v>2157</v>
      </c>
      <c r="C37" s="1209" t="s">
        <v>2158</v>
      </c>
      <c r="D37" s="1187" t="s">
        <v>2080</v>
      </c>
      <c r="E37" s="1187" t="s">
        <v>2076</v>
      </c>
      <c r="F37" s="1187" t="s">
        <v>2159</v>
      </c>
      <c r="G37" s="1187" t="s">
        <v>574</v>
      </c>
      <c r="H37" s="1201"/>
    </row>
    <row r="38" s="1184" customFormat="1" ht="25" customHeight="1" spans="1:8">
      <c r="A38" s="1202"/>
      <c r="B38" s="1245" t="s">
        <v>2160</v>
      </c>
      <c r="C38" s="1209" t="s">
        <v>2161</v>
      </c>
      <c r="D38" s="1187" t="s">
        <v>2075</v>
      </c>
      <c r="E38" s="1187" t="s">
        <v>2076</v>
      </c>
      <c r="F38" s="1187" t="s">
        <v>2162</v>
      </c>
      <c r="G38" s="1187" t="s">
        <v>576</v>
      </c>
      <c r="H38" s="1201"/>
    </row>
    <row r="39" s="1184" customFormat="1" ht="25" customHeight="1" spans="1:8">
      <c r="A39" s="1202"/>
      <c r="B39" s="1246" t="s">
        <v>2163</v>
      </c>
      <c r="C39" s="1209" t="s">
        <v>2164</v>
      </c>
      <c r="D39" s="1187" t="s">
        <v>2091</v>
      </c>
      <c r="E39" s="1187" t="s">
        <v>2081</v>
      </c>
      <c r="F39" s="1187" t="s">
        <v>2165</v>
      </c>
      <c r="G39" s="1206" t="s">
        <v>578</v>
      </c>
      <c r="H39" s="1201"/>
    </row>
    <row r="40" s="1184" customFormat="1" ht="25" customHeight="1" spans="1:8">
      <c r="A40" s="1202"/>
      <c r="B40" s="1207"/>
      <c r="C40" s="1209" t="s">
        <v>2166</v>
      </c>
      <c r="D40" s="1187" t="s">
        <v>2087</v>
      </c>
      <c r="E40" s="1187" t="s">
        <v>2076</v>
      </c>
      <c r="F40" s="1187" t="s">
        <v>2167</v>
      </c>
      <c r="G40" s="1200"/>
      <c r="H40" s="1201"/>
    </row>
    <row r="41" s="1184" customFormat="1" ht="25" customHeight="1" spans="1:8">
      <c r="A41" s="1202"/>
      <c r="B41" s="1246" t="s">
        <v>2168</v>
      </c>
      <c r="C41" s="1209" t="s">
        <v>2169</v>
      </c>
      <c r="D41" s="1187" t="s">
        <v>2091</v>
      </c>
      <c r="E41" s="1187" t="s">
        <v>2081</v>
      </c>
      <c r="F41" s="1187" t="s">
        <v>2170</v>
      </c>
      <c r="G41" s="1206" t="s">
        <v>579</v>
      </c>
      <c r="H41" s="1201"/>
    </row>
    <row r="42" s="1184" customFormat="1" ht="25" customHeight="1" spans="1:8">
      <c r="A42" s="1202"/>
      <c r="B42" s="1202"/>
      <c r="C42" s="1204" t="s">
        <v>2171</v>
      </c>
      <c r="D42" s="1206" t="s">
        <v>2087</v>
      </c>
      <c r="E42" s="1206" t="s">
        <v>2076</v>
      </c>
      <c r="F42" s="1206" t="s">
        <v>2172</v>
      </c>
      <c r="G42" s="1218"/>
      <c r="H42" s="1201"/>
    </row>
    <row r="43" s="1184" customFormat="1" ht="25" customHeight="1" spans="1:8">
      <c r="A43" s="1202"/>
      <c r="B43" s="1223" t="s">
        <v>2173</v>
      </c>
      <c r="C43" s="1223" t="s">
        <v>511</v>
      </c>
      <c r="D43" s="1225" t="s">
        <v>2122</v>
      </c>
      <c r="E43" s="1247" t="s">
        <v>2081</v>
      </c>
      <c r="F43" s="1225" t="s">
        <v>2174</v>
      </c>
      <c r="G43" s="1225" t="s">
        <v>581</v>
      </c>
      <c r="H43" s="1226" t="s">
        <v>2175</v>
      </c>
    </row>
    <row r="44" s="1184" customFormat="1" ht="25" customHeight="1" spans="1:8">
      <c r="A44" s="1211"/>
      <c r="B44" s="1228" t="s">
        <v>2176</v>
      </c>
      <c r="C44" s="1228" t="s">
        <v>512</v>
      </c>
      <c r="D44" s="1230" t="s">
        <v>2126</v>
      </c>
      <c r="E44" s="1248" t="s">
        <v>2076</v>
      </c>
      <c r="F44" s="1230" t="s">
        <v>2177</v>
      </c>
      <c r="G44" s="1230" t="s">
        <v>583</v>
      </c>
      <c r="H44" s="1231"/>
    </row>
    <row r="45" s="1184" customFormat="1" ht="25" customHeight="1" spans="1:8">
      <c r="A45" s="1202" t="s">
        <v>2178</v>
      </c>
      <c r="B45" s="1207" t="s">
        <v>2179</v>
      </c>
      <c r="C45" s="1198" t="s">
        <v>2180</v>
      </c>
      <c r="D45" s="1200" t="s">
        <v>2096</v>
      </c>
      <c r="E45" s="1200" t="s">
        <v>2081</v>
      </c>
      <c r="F45" s="1200" t="s">
        <v>2181</v>
      </c>
      <c r="G45" s="1200" t="s">
        <v>574</v>
      </c>
      <c r="H45" s="1201" t="s">
        <v>2153</v>
      </c>
    </row>
    <row r="46" s="1184" customFormat="1" ht="25" customHeight="1" spans="1:8">
      <c r="A46" s="1202"/>
      <c r="B46" s="1246" t="s">
        <v>2182</v>
      </c>
      <c r="C46" s="1209" t="s">
        <v>2183</v>
      </c>
      <c r="D46" s="1187" t="s">
        <v>2096</v>
      </c>
      <c r="E46" s="1187" t="s">
        <v>2081</v>
      </c>
      <c r="F46" s="1187" t="s">
        <v>2184</v>
      </c>
      <c r="G46" s="1206" t="s">
        <v>576</v>
      </c>
      <c r="H46" s="1201"/>
    </row>
    <row r="47" s="1184" customFormat="1" ht="25" customHeight="1" spans="1:8">
      <c r="A47" s="1202"/>
      <c r="B47" s="1207"/>
      <c r="C47" s="1209" t="s">
        <v>2185</v>
      </c>
      <c r="D47" s="1187" t="s">
        <v>2100</v>
      </c>
      <c r="E47" s="1187" t="s">
        <v>2076</v>
      </c>
      <c r="F47" s="1187" t="s">
        <v>2186</v>
      </c>
      <c r="G47" s="1200"/>
      <c r="H47" s="1232"/>
    </row>
    <row r="48" s="1184" customFormat="1" ht="25" customHeight="1" spans="1:8">
      <c r="A48" s="1202"/>
      <c r="B48" s="1223" t="s">
        <v>2187</v>
      </c>
      <c r="C48" s="1223" t="s">
        <v>513</v>
      </c>
      <c r="D48" s="1225" t="s">
        <v>2138</v>
      </c>
      <c r="E48" s="1225" t="s">
        <v>2076</v>
      </c>
      <c r="F48" s="1225" t="s">
        <v>2188</v>
      </c>
      <c r="G48" s="1225" t="s">
        <v>572</v>
      </c>
      <c r="H48" s="1226" t="s">
        <v>2175</v>
      </c>
    </row>
    <row r="49" s="1184" customFormat="1" ht="25" customHeight="1" spans="1:8">
      <c r="A49" s="1202"/>
      <c r="B49" s="1234" t="s">
        <v>2189</v>
      </c>
      <c r="C49" s="1234" t="s">
        <v>514</v>
      </c>
      <c r="D49" s="1236" t="s">
        <v>2141</v>
      </c>
      <c r="E49" s="1225" t="s">
        <v>2081</v>
      </c>
      <c r="F49" s="1225" t="s">
        <v>2190</v>
      </c>
      <c r="G49" s="1236" t="s">
        <v>581</v>
      </c>
      <c r="H49" s="1237"/>
    </row>
    <row r="50" s="1184" customFormat="1" ht="25" customHeight="1" spans="1:8">
      <c r="A50" s="1202"/>
      <c r="B50" s="1238"/>
      <c r="C50" s="1238" t="s">
        <v>515</v>
      </c>
      <c r="D50" s="1239"/>
      <c r="E50" s="1225" t="s">
        <v>2076</v>
      </c>
      <c r="F50" s="1225" t="s">
        <v>2191</v>
      </c>
      <c r="G50" s="1239"/>
      <c r="H50" s="1237"/>
    </row>
    <row r="51" s="1184" customFormat="1" ht="25" customHeight="1" spans="1:8">
      <c r="A51" s="1202"/>
      <c r="B51" s="1234" t="s">
        <v>2192</v>
      </c>
      <c r="C51" s="1234" t="s">
        <v>516</v>
      </c>
      <c r="D51" s="1236" t="s">
        <v>2145</v>
      </c>
      <c r="E51" s="1225" t="s">
        <v>2081</v>
      </c>
      <c r="F51" s="1225" t="s">
        <v>2193</v>
      </c>
      <c r="G51" s="1236" t="s">
        <v>583</v>
      </c>
      <c r="H51" s="1237"/>
    </row>
    <row r="52" s="1184" customFormat="1" ht="25" customHeight="1" spans="1:8">
      <c r="A52" s="1211"/>
      <c r="B52" s="1240"/>
      <c r="C52" s="1240" t="s">
        <v>517</v>
      </c>
      <c r="D52" s="1241"/>
      <c r="E52" s="1230" t="s">
        <v>2076</v>
      </c>
      <c r="F52" s="1230" t="s">
        <v>2194</v>
      </c>
      <c r="G52" s="1241"/>
      <c r="H52" s="1231"/>
    </row>
    <row r="53" s="1184" customFormat="1" ht="25" customHeight="1" spans="1:8">
      <c r="A53" s="1242" t="s">
        <v>2195</v>
      </c>
      <c r="B53" s="1243"/>
      <c r="C53" s="1243"/>
      <c r="D53" s="1243"/>
      <c r="E53" s="1243"/>
      <c r="F53" s="1243"/>
      <c r="G53" s="1243"/>
      <c r="H53" s="1244"/>
    </row>
    <row r="54" s="1184" customFormat="1" ht="25" customHeight="1" spans="1:8">
      <c r="A54" s="1202" t="s">
        <v>2196</v>
      </c>
      <c r="B54" s="1207" t="s">
        <v>2197</v>
      </c>
      <c r="C54" s="1198" t="s">
        <v>2198</v>
      </c>
      <c r="D54" s="1200" t="s">
        <v>2199</v>
      </c>
      <c r="E54" s="1200" t="s">
        <v>2076</v>
      </c>
      <c r="F54" s="1200" t="s">
        <v>2200</v>
      </c>
      <c r="G54" s="1200" t="s">
        <v>575</v>
      </c>
      <c r="H54" s="1201" t="s">
        <v>2201</v>
      </c>
    </row>
    <row r="55" s="1184" customFormat="1" ht="25" customHeight="1" spans="1:8">
      <c r="A55" s="1202"/>
      <c r="B55" s="1245" t="s">
        <v>2202</v>
      </c>
      <c r="C55" s="1209" t="s">
        <v>2203</v>
      </c>
      <c r="D55" s="1187" t="s">
        <v>2204</v>
      </c>
      <c r="E55" s="1187" t="s">
        <v>2205</v>
      </c>
      <c r="F55" s="1187" t="s">
        <v>2206</v>
      </c>
      <c r="G55" s="1187" t="s">
        <v>574</v>
      </c>
      <c r="H55" s="1201"/>
    </row>
    <row r="56" s="1184" customFormat="1" ht="25" customHeight="1" spans="1:8">
      <c r="A56" s="1202"/>
      <c r="B56" s="1245" t="s">
        <v>2207</v>
      </c>
      <c r="C56" s="1209" t="s">
        <v>2208</v>
      </c>
      <c r="D56" s="1187" t="s">
        <v>2209</v>
      </c>
      <c r="E56" s="1187" t="s">
        <v>2076</v>
      </c>
      <c r="F56" s="1187" t="s">
        <v>2210</v>
      </c>
      <c r="G56" s="1187" t="s">
        <v>576</v>
      </c>
      <c r="H56" s="1201"/>
    </row>
    <row r="57" s="1184" customFormat="1" ht="25" customHeight="1" spans="1:8">
      <c r="A57" s="1202"/>
      <c r="B57" s="1245" t="s">
        <v>2211</v>
      </c>
      <c r="C57" s="1209" t="s">
        <v>2212</v>
      </c>
      <c r="D57" s="1187" t="s">
        <v>2213</v>
      </c>
      <c r="E57" s="1187" t="s">
        <v>2076</v>
      </c>
      <c r="F57" s="1187" t="s">
        <v>2214</v>
      </c>
      <c r="G57" s="1187" t="s">
        <v>578</v>
      </c>
      <c r="H57" s="1201"/>
    </row>
    <row r="58" s="1184" customFormat="1" ht="25" customHeight="1" spans="1:8">
      <c r="A58" s="1202"/>
      <c r="B58" s="1245" t="s">
        <v>2215</v>
      </c>
      <c r="C58" s="1209" t="s">
        <v>2216</v>
      </c>
      <c r="D58" s="1187" t="s">
        <v>2217</v>
      </c>
      <c r="E58" s="1187" t="s">
        <v>2205</v>
      </c>
      <c r="F58" s="1187" t="s">
        <v>2218</v>
      </c>
      <c r="G58" s="1187" t="s">
        <v>579</v>
      </c>
      <c r="H58" s="1232"/>
    </row>
    <row r="59" s="1184" customFormat="1" ht="25" customHeight="1" spans="1:8">
      <c r="A59" s="1202"/>
      <c r="B59" s="1223" t="s">
        <v>2219</v>
      </c>
      <c r="C59" s="1223" t="s">
        <v>518</v>
      </c>
      <c r="D59" s="1225" t="s">
        <v>2122</v>
      </c>
      <c r="E59" s="1225" t="s">
        <v>2076</v>
      </c>
      <c r="F59" s="1225" t="s">
        <v>2220</v>
      </c>
      <c r="G59" s="1225" t="s">
        <v>581</v>
      </c>
      <c r="H59" s="1226" t="s">
        <v>2221</v>
      </c>
    </row>
    <row r="60" s="1184" customFormat="1" ht="25" customHeight="1" spans="1:8">
      <c r="A60" s="1202"/>
      <c r="B60" s="1223" t="s">
        <v>2222</v>
      </c>
      <c r="C60" s="1223" t="s">
        <v>2112</v>
      </c>
      <c r="D60" s="1225" t="s">
        <v>2126</v>
      </c>
      <c r="E60" s="1225" t="s">
        <v>2081</v>
      </c>
      <c r="F60" s="1225" t="s">
        <v>2223</v>
      </c>
      <c r="G60" s="1225" t="s">
        <v>583</v>
      </c>
      <c r="H60" s="1249"/>
    </row>
    <row r="61" s="1184" customFormat="1" ht="25" customHeight="1" spans="1:8">
      <c r="A61" s="1202"/>
      <c r="B61" s="1245" t="s">
        <v>2224</v>
      </c>
      <c r="C61" s="1209" t="s">
        <v>2225</v>
      </c>
      <c r="D61" s="1187" t="s">
        <v>2226</v>
      </c>
      <c r="E61" s="1187" t="s">
        <v>2076</v>
      </c>
      <c r="F61" s="1187" t="s">
        <v>2227</v>
      </c>
      <c r="G61" s="1187" t="s">
        <v>575</v>
      </c>
      <c r="H61" s="1250" t="s">
        <v>2201</v>
      </c>
    </row>
    <row r="62" s="1184" customFormat="1" ht="25" customHeight="1" spans="1:8">
      <c r="A62" s="1211"/>
      <c r="B62" s="1251" t="s">
        <v>2228</v>
      </c>
      <c r="C62" s="1220" t="s">
        <v>2229</v>
      </c>
      <c r="D62" s="1214" t="s">
        <v>2230</v>
      </c>
      <c r="E62" s="1214" t="s">
        <v>2205</v>
      </c>
      <c r="F62" s="1214" t="s">
        <v>2231</v>
      </c>
      <c r="G62" s="1214" t="s">
        <v>574</v>
      </c>
      <c r="H62" s="1215"/>
    </row>
    <row r="63" s="1184" customFormat="1" ht="25" customHeight="1" spans="1:8">
      <c r="A63" s="1202" t="s">
        <v>2232</v>
      </c>
      <c r="B63" s="1207" t="s">
        <v>2233</v>
      </c>
      <c r="C63" s="1198" t="s">
        <v>2234</v>
      </c>
      <c r="D63" s="1200" t="s">
        <v>2235</v>
      </c>
      <c r="E63" s="1200" t="s">
        <v>2076</v>
      </c>
      <c r="F63" s="1200" t="s">
        <v>2236</v>
      </c>
      <c r="G63" s="1200" t="s">
        <v>576</v>
      </c>
      <c r="H63" s="1232"/>
    </row>
    <row r="64" s="1184" customFormat="1" ht="25" customHeight="1" spans="1:8">
      <c r="A64" s="1202"/>
      <c r="B64" s="1223" t="s">
        <v>2237</v>
      </c>
      <c r="C64" s="1223" t="s">
        <v>2114</v>
      </c>
      <c r="D64" s="1225" t="s">
        <v>2138</v>
      </c>
      <c r="E64" s="1225" t="s">
        <v>2076</v>
      </c>
      <c r="F64" s="1225" t="s">
        <v>2238</v>
      </c>
      <c r="G64" s="1225" t="s">
        <v>572</v>
      </c>
      <c r="H64" s="1226" t="s">
        <v>2221</v>
      </c>
    </row>
    <row r="65" s="1184" customFormat="1" ht="25" customHeight="1" spans="1:8">
      <c r="A65" s="1202"/>
      <c r="B65" s="1234" t="s">
        <v>2239</v>
      </c>
      <c r="C65" s="1223" t="s">
        <v>2117</v>
      </c>
      <c r="D65" s="1225" t="s">
        <v>2141</v>
      </c>
      <c r="E65" s="1225" t="s">
        <v>2081</v>
      </c>
      <c r="F65" s="1225" t="s">
        <v>2240</v>
      </c>
      <c r="G65" s="1236" t="s">
        <v>581</v>
      </c>
      <c r="H65" s="1237"/>
    </row>
    <row r="66" s="1184" customFormat="1" ht="25" customHeight="1" spans="1:8">
      <c r="A66" s="1202"/>
      <c r="B66" s="1238"/>
      <c r="C66" s="1223" t="s">
        <v>2119</v>
      </c>
      <c r="D66" s="1225" t="s">
        <v>2145</v>
      </c>
      <c r="E66" s="1225" t="s">
        <v>2076</v>
      </c>
      <c r="F66" s="1225" t="s">
        <v>2241</v>
      </c>
      <c r="G66" s="1239"/>
      <c r="H66" s="1237"/>
    </row>
    <row r="67" s="1184" customFormat="1" ht="25" customHeight="1" spans="1:8">
      <c r="A67" s="1202"/>
      <c r="B67" s="1234" t="s">
        <v>2242</v>
      </c>
      <c r="C67" s="1223" t="s">
        <v>2130</v>
      </c>
      <c r="D67" s="1225" t="s">
        <v>2141</v>
      </c>
      <c r="E67" s="1225" t="s">
        <v>2081</v>
      </c>
      <c r="F67" s="1225" t="s">
        <v>2243</v>
      </c>
      <c r="G67" s="1236" t="s">
        <v>583</v>
      </c>
      <c r="H67" s="1237"/>
    </row>
    <row r="68" s="1184" customFormat="1" ht="25" customHeight="1" spans="1:8">
      <c r="A68" s="1211"/>
      <c r="B68" s="1240"/>
      <c r="C68" s="1228" t="s">
        <v>2132</v>
      </c>
      <c r="D68" s="1230" t="s">
        <v>2145</v>
      </c>
      <c r="E68" s="1230" t="s">
        <v>2076</v>
      </c>
      <c r="F68" s="1230" t="s">
        <v>2244</v>
      </c>
      <c r="G68" s="1241"/>
      <c r="H68" s="1231"/>
    </row>
    <row r="69" s="1184" customFormat="1" ht="25" customHeight="1" spans="1:8">
      <c r="A69" s="1242" t="s">
        <v>2245</v>
      </c>
      <c r="B69" s="1243"/>
      <c r="C69" s="1243"/>
      <c r="D69" s="1243"/>
      <c r="E69" s="1243"/>
      <c r="F69" s="1243"/>
      <c r="G69" s="1243"/>
      <c r="H69" s="1244"/>
    </row>
    <row r="70" s="1184" customFormat="1" ht="25" customHeight="1" spans="1:8">
      <c r="A70" s="1202" t="s">
        <v>2246</v>
      </c>
      <c r="B70" s="1238" t="s">
        <v>2247</v>
      </c>
      <c r="C70" s="1238" t="s">
        <v>2135</v>
      </c>
      <c r="D70" s="1239" t="s">
        <v>2248</v>
      </c>
      <c r="E70" s="1239" t="s">
        <v>2249</v>
      </c>
      <c r="F70" s="1239" t="s">
        <v>2250</v>
      </c>
      <c r="G70" s="1239" t="s">
        <v>572</v>
      </c>
      <c r="H70" s="1237" t="s">
        <v>2251</v>
      </c>
    </row>
    <row r="71" s="1184" customFormat="1" ht="25" customHeight="1" spans="1:8">
      <c r="A71" s="1202"/>
      <c r="B71" s="1223" t="s">
        <v>2252</v>
      </c>
      <c r="C71" s="1223" t="s">
        <v>2151</v>
      </c>
      <c r="D71" s="1225" t="s">
        <v>2253</v>
      </c>
      <c r="E71" s="1225" t="s">
        <v>2254</v>
      </c>
      <c r="F71" s="1225" t="s">
        <v>2255</v>
      </c>
      <c r="G71" s="1225" t="s">
        <v>572</v>
      </c>
      <c r="H71" s="1237"/>
    </row>
    <row r="72" s="1184" customFormat="1" ht="25" customHeight="1" spans="1:8">
      <c r="A72" s="1202"/>
      <c r="B72" s="1223" t="s">
        <v>2256</v>
      </c>
      <c r="C72" s="1223" t="s">
        <v>2155</v>
      </c>
      <c r="D72" s="1225" t="s">
        <v>2257</v>
      </c>
      <c r="E72" s="1225" t="s">
        <v>2076</v>
      </c>
      <c r="F72" s="1225" t="s">
        <v>2258</v>
      </c>
      <c r="G72" s="1225" t="s">
        <v>581</v>
      </c>
      <c r="H72" s="1237"/>
    </row>
    <row r="73" s="1184" customFormat="1" ht="25" customHeight="1" spans="1:8">
      <c r="A73" s="1211"/>
      <c r="B73" s="1228" t="s">
        <v>2259</v>
      </c>
      <c r="C73" s="1228" t="s">
        <v>2158</v>
      </c>
      <c r="D73" s="1230" t="s">
        <v>2260</v>
      </c>
      <c r="E73" s="1230" t="s">
        <v>2205</v>
      </c>
      <c r="F73" s="1230" t="s">
        <v>2261</v>
      </c>
      <c r="G73" s="1230" t="s">
        <v>583</v>
      </c>
      <c r="H73" s="1231"/>
    </row>
    <row r="74" s="1184" customFormat="1" ht="25" customHeight="1" spans="1:8">
      <c r="A74" s="1202" t="s">
        <v>2262</v>
      </c>
      <c r="B74" s="1207" t="s">
        <v>2263</v>
      </c>
      <c r="C74" s="1198" t="s">
        <v>2264</v>
      </c>
      <c r="D74" s="1200" t="s">
        <v>2265</v>
      </c>
      <c r="E74" s="1200" t="s">
        <v>2249</v>
      </c>
      <c r="F74" s="1200" t="s">
        <v>2266</v>
      </c>
      <c r="G74" s="1200" t="s">
        <v>575</v>
      </c>
      <c r="H74" s="1201" t="s">
        <v>2267</v>
      </c>
    </row>
    <row r="75" s="1184" customFormat="1" ht="25" customHeight="1" spans="1:8">
      <c r="A75" s="1202"/>
      <c r="B75" s="1245" t="s">
        <v>2268</v>
      </c>
      <c r="C75" s="1209" t="s">
        <v>2269</v>
      </c>
      <c r="D75" s="1187" t="s">
        <v>2270</v>
      </c>
      <c r="E75" s="1187" t="s">
        <v>2254</v>
      </c>
      <c r="F75" s="1187" t="s">
        <v>2271</v>
      </c>
      <c r="G75" s="1187" t="s">
        <v>575</v>
      </c>
      <c r="H75" s="1201"/>
    </row>
    <row r="76" s="1184" customFormat="1" ht="25" customHeight="1" spans="1:8">
      <c r="A76" s="1202"/>
      <c r="B76" s="1245" t="s">
        <v>2272</v>
      </c>
      <c r="C76" s="1209" t="s">
        <v>2273</v>
      </c>
      <c r="D76" s="1187" t="s">
        <v>2274</v>
      </c>
      <c r="E76" s="1187" t="s">
        <v>2076</v>
      </c>
      <c r="F76" s="1187" t="s">
        <v>2275</v>
      </c>
      <c r="G76" s="1187" t="s">
        <v>574</v>
      </c>
      <c r="H76" s="1201"/>
    </row>
    <row r="77" s="1184" customFormat="1" ht="25" customHeight="1" spans="1:8">
      <c r="A77" s="1211"/>
      <c r="B77" s="1251" t="s">
        <v>2276</v>
      </c>
      <c r="C77" s="1220" t="s">
        <v>2277</v>
      </c>
      <c r="D77" s="1214" t="s">
        <v>2278</v>
      </c>
      <c r="E77" s="1214" t="s">
        <v>2076</v>
      </c>
      <c r="F77" s="1214" t="s">
        <v>2279</v>
      </c>
      <c r="G77" s="1214" t="s">
        <v>576</v>
      </c>
      <c r="H77" s="1215"/>
    </row>
    <row r="78" s="1184" customFormat="1" ht="25" customHeight="1" spans="1:8">
      <c r="A78" s="1242" t="s">
        <v>2280</v>
      </c>
      <c r="B78" s="1243"/>
      <c r="C78" s="1243"/>
      <c r="D78" s="1243"/>
      <c r="E78" s="1243"/>
      <c r="F78" s="1243"/>
      <c r="G78" s="1243"/>
      <c r="H78" s="1244"/>
    </row>
    <row r="79" s="1184" customFormat="1" ht="25" customHeight="1" spans="1:8">
      <c r="A79" s="1202" t="s">
        <v>2281</v>
      </c>
      <c r="B79" s="1238" t="s">
        <v>2282</v>
      </c>
      <c r="C79" s="1238" t="s">
        <v>2161</v>
      </c>
      <c r="D79" s="1239" t="s">
        <v>2283</v>
      </c>
      <c r="E79" s="1239" t="s">
        <v>2254</v>
      </c>
      <c r="F79" s="1239" t="s">
        <v>2284</v>
      </c>
      <c r="G79" s="1239" t="s">
        <v>572</v>
      </c>
      <c r="H79" s="1237" t="s">
        <v>2285</v>
      </c>
    </row>
    <row r="80" s="1184" customFormat="1" ht="25" customHeight="1" spans="1:8">
      <c r="A80" s="1211"/>
      <c r="B80" s="1228" t="s">
        <v>2286</v>
      </c>
      <c r="C80" s="1228" t="s">
        <v>2164</v>
      </c>
      <c r="D80" s="1230" t="s">
        <v>2287</v>
      </c>
      <c r="E80" s="1230" t="s">
        <v>2288</v>
      </c>
      <c r="F80" s="1230" t="s">
        <v>2289</v>
      </c>
      <c r="G80" s="1230" t="s">
        <v>574</v>
      </c>
      <c r="H80" s="1231"/>
    </row>
    <row r="81" s="1184" customFormat="1" ht="25" customHeight="1" spans="1:8">
      <c r="A81" s="1202" t="s">
        <v>2290</v>
      </c>
      <c r="B81" s="1207" t="s">
        <v>2291</v>
      </c>
      <c r="C81" s="1198" t="s">
        <v>2292</v>
      </c>
      <c r="D81" s="1200" t="s">
        <v>2293</v>
      </c>
      <c r="E81" s="1200" t="s">
        <v>2254</v>
      </c>
      <c r="F81" s="1200" t="s">
        <v>2294</v>
      </c>
      <c r="G81" s="1200" t="s">
        <v>575</v>
      </c>
      <c r="H81" s="1201" t="s">
        <v>2295</v>
      </c>
    </row>
    <row r="82" s="1184" customFormat="1" ht="25" customHeight="1" spans="1:8">
      <c r="A82" s="1211"/>
      <c r="B82" s="1251" t="s">
        <v>2296</v>
      </c>
      <c r="C82" s="1220" t="s">
        <v>2297</v>
      </c>
      <c r="D82" s="1214" t="s">
        <v>2298</v>
      </c>
      <c r="E82" s="1214" t="s">
        <v>2288</v>
      </c>
      <c r="F82" s="1214" t="s">
        <v>2299</v>
      </c>
      <c r="G82" s="1214" t="s">
        <v>576</v>
      </c>
      <c r="H82" s="1215"/>
    </row>
    <row r="83" s="1184" customFormat="1" ht="25" customHeight="1" spans="1:8">
      <c r="A83" s="1252" t="s">
        <v>2300</v>
      </c>
      <c r="B83" s="1253"/>
      <c r="C83" s="1253"/>
      <c r="D83" s="1253"/>
      <c r="E83" s="1253"/>
      <c r="F83" s="1253"/>
      <c r="G83" s="1253"/>
      <c r="H83" s="1254"/>
    </row>
    <row r="84" s="1184" customFormat="1" ht="25" customHeight="1" spans="1:8">
      <c r="A84" s="1218" t="s">
        <v>2301</v>
      </c>
      <c r="B84" s="1238" t="s">
        <v>2302</v>
      </c>
      <c r="C84" s="1238" t="s">
        <v>2166</v>
      </c>
      <c r="D84" s="1239" t="s">
        <v>2303</v>
      </c>
      <c r="E84" s="1239" t="s">
        <v>2249</v>
      </c>
      <c r="F84" s="1239" t="s">
        <v>2304</v>
      </c>
      <c r="G84" s="1239" t="s">
        <v>575</v>
      </c>
      <c r="H84" s="1237" t="s">
        <v>2305</v>
      </c>
    </row>
    <row r="85" s="1184" customFormat="1" ht="25" customHeight="1" spans="1:8">
      <c r="A85" s="1213"/>
      <c r="B85" s="1228" t="s">
        <v>2306</v>
      </c>
      <c r="C85" s="1228" t="s">
        <v>2169</v>
      </c>
      <c r="D85" s="1230" t="s">
        <v>2307</v>
      </c>
      <c r="E85" s="1230" t="s">
        <v>2254</v>
      </c>
      <c r="F85" s="1230" t="s">
        <v>2308</v>
      </c>
      <c r="G85" s="1230" t="s">
        <v>575</v>
      </c>
      <c r="H85" s="1231"/>
    </row>
    <row r="86" s="1184" customFormat="1" ht="25" customHeight="1" spans="1:8">
      <c r="A86" s="1255"/>
      <c r="B86" s="1256"/>
      <c r="C86" s="1256"/>
      <c r="D86" s="1256"/>
      <c r="E86" s="1256" t="s">
        <v>2309</v>
      </c>
      <c r="F86" s="1256"/>
      <c r="G86" s="1256" t="s">
        <v>950</v>
      </c>
      <c r="H86" s="1257"/>
    </row>
    <row r="87" s="1184" customFormat="1" ht="25" customHeight="1" spans="1:8">
      <c r="A87" s="1218" t="s">
        <v>2310</v>
      </c>
      <c r="B87" s="1207" t="s">
        <v>2311</v>
      </c>
      <c r="C87" s="1198" t="s">
        <v>2312</v>
      </c>
      <c r="D87" s="1200" t="s">
        <v>2313</v>
      </c>
      <c r="E87" s="1200" t="s">
        <v>2081</v>
      </c>
      <c r="F87" s="1200" t="s">
        <v>2304</v>
      </c>
      <c r="G87" s="1200" t="s">
        <v>574</v>
      </c>
      <c r="H87" s="1201" t="s">
        <v>2314</v>
      </c>
    </row>
    <row r="88" s="1184" customFormat="1" ht="25" customHeight="1" spans="1:8">
      <c r="A88" s="1213"/>
      <c r="B88" s="1251" t="s">
        <v>2315</v>
      </c>
      <c r="C88" s="1220" t="s">
        <v>2316</v>
      </c>
      <c r="D88" s="1214" t="s">
        <v>2317</v>
      </c>
      <c r="E88" s="1214" t="s">
        <v>2254</v>
      </c>
      <c r="F88" s="1214" t="s">
        <v>2308</v>
      </c>
      <c r="G88" s="1214" t="s">
        <v>575</v>
      </c>
      <c r="H88" s="1215"/>
    </row>
    <row r="89" s="1184" customFormat="1" ht="25" customHeight="1" spans="1:8">
      <c r="A89" s="1255"/>
      <c r="B89" s="1256"/>
      <c r="C89" s="1256"/>
      <c r="D89" s="1256"/>
      <c r="E89" s="1256" t="s">
        <v>2309</v>
      </c>
      <c r="F89" s="1256"/>
      <c r="G89" s="1256" t="s">
        <v>950</v>
      </c>
      <c r="H89" s="1257"/>
    </row>
    <row r="90" s="1184" customFormat="1" ht="25" customHeight="1" spans="1:8">
      <c r="A90" s="1242" t="s">
        <v>2318</v>
      </c>
      <c r="B90" s="1243"/>
      <c r="C90" s="1243"/>
      <c r="D90" s="1243"/>
      <c r="E90" s="1243"/>
      <c r="F90" s="1243"/>
      <c r="G90" s="1243"/>
      <c r="H90" s="1244"/>
    </row>
    <row r="91" s="1184" customFormat="1" customHeight="1" spans="1:8">
      <c r="A91" s="1185"/>
      <c r="B91" s="1185"/>
      <c r="C91" s="1185"/>
      <c r="D91" s="1186"/>
      <c r="E91" s="1185"/>
      <c r="F91" s="1185"/>
      <c r="G91" s="1185"/>
      <c r="H91" s="1185"/>
    </row>
    <row r="92" s="625" customFormat="1" customHeight="1" spans="1:7">
      <c r="A92" s="29" t="s">
        <v>2319</v>
      </c>
      <c r="B92" s="29"/>
      <c r="C92" s="29"/>
      <c r="D92" s="29"/>
      <c r="E92" s="29"/>
      <c r="F92" s="29"/>
      <c r="G92" s="29"/>
    </row>
    <row r="93" s="625" customFormat="1" ht="38" customHeight="1" spans="1:9">
      <c r="A93" s="29" t="s">
        <v>640</v>
      </c>
      <c r="B93" s="29"/>
      <c r="C93" s="29"/>
      <c r="D93" s="29"/>
      <c r="E93" s="29"/>
      <c r="F93" s="29"/>
      <c r="G93" s="29"/>
      <c r="H93" s="317"/>
      <c r="I93" s="317"/>
    </row>
    <row r="94" s="1184" customFormat="1" customHeight="1" spans="1:8">
      <c r="A94" s="1185"/>
      <c r="B94" s="1185"/>
      <c r="C94" s="1185"/>
      <c r="D94" s="1186"/>
      <c r="E94" s="1185"/>
      <c r="F94" s="1185"/>
      <c r="G94" s="1185"/>
      <c r="H94" s="1185"/>
    </row>
    <row r="95" s="1184" customFormat="1" customHeight="1" spans="1:8">
      <c r="A95" s="1185"/>
      <c r="B95" s="1185"/>
      <c r="C95" s="1185"/>
      <c r="D95" s="1186"/>
      <c r="E95" s="1185"/>
      <c r="F95" s="1185"/>
      <c r="G95" s="1185"/>
      <c r="H95" s="1185"/>
    </row>
    <row r="96" s="1184" customFormat="1" customHeight="1" spans="1:8">
      <c r="A96" s="1185"/>
      <c r="B96" s="1185"/>
      <c r="C96" s="1185"/>
      <c r="D96" s="1186"/>
      <c r="E96" s="1185"/>
      <c r="F96" s="1185"/>
      <c r="G96" s="1185"/>
      <c r="H96" s="1185"/>
    </row>
    <row r="97" s="1184" customFormat="1" customHeight="1" spans="1:8">
      <c r="A97" s="1185"/>
      <c r="B97" s="1185"/>
      <c r="C97" s="1185"/>
      <c r="D97" s="1186"/>
      <c r="E97" s="1185"/>
      <c r="F97" s="1185"/>
      <c r="G97" s="1185"/>
      <c r="H97" s="1185"/>
    </row>
    <row r="98" s="1184" customFormat="1" customHeight="1" spans="1:8">
      <c r="A98" s="1185"/>
      <c r="B98" s="1185"/>
      <c r="C98" s="1185"/>
      <c r="D98" s="1186"/>
      <c r="E98" s="1185"/>
      <c r="F98" s="1185"/>
      <c r="G98" s="1185"/>
      <c r="H98" s="1185"/>
    </row>
    <row r="99" s="1184" customFormat="1" customHeight="1" spans="1:8">
      <c r="A99" s="1185"/>
      <c r="B99" s="1185"/>
      <c r="C99" s="1185"/>
      <c r="D99" s="1186"/>
      <c r="E99" s="1185"/>
      <c r="F99" s="1185"/>
      <c r="G99" s="1185"/>
      <c r="H99" s="1185"/>
    </row>
    <row r="100" s="1184" customFormat="1" customHeight="1" spans="1:8">
      <c r="A100" s="1185"/>
      <c r="B100" s="1185"/>
      <c r="C100" s="1185"/>
      <c r="D100" s="1186"/>
      <c r="E100" s="1185"/>
      <c r="F100" s="1185"/>
      <c r="G100" s="1185"/>
      <c r="H100" s="1185"/>
    </row>
    <row r="101" s="1184" customFormat="1" customHeight="1" spans="1:8">
      <c r="A101" s="1185"/>
      <c r="B101" s="1185"/>
      <c r="C101" s="1185"/>
      <c r="D101" s="1186"/>
      <c r="E101" s="1185"/>
      <c r="F101" s="1185"/>
      <c r="G101" s="1185"/>
      <c r="H101" s="1185"/>
    </row>
    <row r="102" s="1184" customFormat="1" customHeight="1" spans="1:8">
      <c r="A102" s="1185"/>
      <c r="B102" s="1185"/>
      <c r="C102" s="1185"/>
      <c r="D102" s="1186"/>
      <c r="E102" s="1185"/>
      <c r="F102" s="1185"/>
      <c r="G102" s="1185"/>
      <c r="H102" s="1185"/>
    </row>
    <row r="103" s="1184" customFormat="1" customHeight="1" spans="1:8">
      <c r="A103" s="1185"/>
      <c r="B103" s="1185"/>
      <c r="C103" s="1185"/>
      <c r="D103" s="1186"/>
      <c r="E103" s="1185"/>
      <c r="F103" s="1185"/>
      <c r="G103" s="1185"/>
      <c r="H103" s="1185"/>
    </row>
    <row r="104" s="1184" customFormat="1" customHeight="1" spans="1:8">
      <c r="A104" s="1185"/>
      <c r="B104" s="1185"/>
      <c r="C104" s="1185"/>
      <c r="D104" s="1186"/>
      <c r="E104" s="1185"/>
      <c r="F104" s="1185"/>
      <c r="G104" s="1185"/>
      <c r="H104" s="1185"/>
    </row>
    <row r="105" s="1184" customFormat="1" customHeight="1" spans="1:8">
      <c r="A105" s="1185"/>
      <c r="B105" s="1185"/>
      <c r="C105" s="1185"/>
      <c r="D105" s="1186"/>
      <c r="E105" s="1185"/>
      <c r="F105" s="1185"/>
      <c r="G105" s="1185"/>
      <c r="H105" s="1185"/>
    </row>
    <row r="106" s="1184" customFormat="1" customHeight="1" spans="1:8">
      <c r="A106" s="1185"/>
      <c r="B106" s="1185"/>
      <c r="C106" s="1185"/>
      <c r="D106" s="1186"/>
      <c r="E106" s="1185"/>
      <c r="F106" s="1185"/>
      <c r="G106" s="1185"/>
      <c r="H106" s="1185"/>
    </row>
    <row r="107" s="1184" customFormat="1" customHeight="1" spans="1:8">
      <c r="A107" s="1185"/>
      <c r="B107" s="1185"/>
      <c r="C107" s="1185"/>
      <c r="D107" s="1186"/>
      <c r="E107" s="1185"/>
      <c r="F107" s="1185"/>
      <c r="G107" s="1185"/>
      <c r="H107" s="1185"/>
    </row>
    <row r="108" s="1184" customFormat="1" customHeight="1" spans="1:8">
      <c r="A108" s="1185"/>
      <c r="B108" s="1185"/>
      <c r="C108" s="1185"/>
      <c r="D108" s="1186"/>
      <c r="E108" s="1185"/>
      <c r="F108" s="1185"/>
      <c r="G108" s="1185"/>
      <c r="H108" s="1185"/>
    </row>
    <row r="109" s="1184" customFormat="1" customHeight="1" spans="1:8">
      <c r="A109" s="1185"/>
      <c r="B109" s="1185"/>
      <c r="C109" s="1185"/>
      <c r="D109" s="1186"/>
      <c r="E109" s="1185"/>
      <c r="F109" s="1185"/>
      <c r="G109" s="1185"/>
      <c r="H109" s="1185"/>
    </row>
    <row r="110" s="1184" customFormat="1" customHeight="1" spans="1:8">
      <c r="A110" s="1185"/>
      <c r="B110" s="1185"/>
      <c r="C110" s="1185"/>
      <c r="D110" s="1186"/>
      <c r="E110" s="1185"/>
      <c r="F110" s="1185"/>
      <c r="G110" s="1185"/>
      <c r="H110" s="1185"/>
    </row>
    <row r="111" s="1184" customFormat="1" customHeight="1" spans="1:8">
      <c r="A111" s="1185"/>
      <c r="B111" s="1185"/>
      <c r="C111" s="1185"/>
      <c r="D111" s="1186"/>
      <c r="E111" s="1185"/>
      <c r="F111" s="1185"/>
      <c r="G111" s="1185"/>
      <c r="H111" s="1185"/>
    </row>
    <row r="112" s="1184" customFormat="1" customHeight="1" spans="1:8">
      <c r="A112" s="1185"/>
      <c r="B112" s="1185"/>
      <c r="C112" s="1185"/>
      <c r="D112" s="1186"/>
      <c r="E112" s="1185"/>
      <c r="F112" s="1185"/>
      <c r="G112" s="1185"/>
      <c r="H112" s="1185"/>
    </row>
    <row r="113" s="1184" customFormat="1" customHeight="1" spans="1:8">
      <c r="A113" s="1185"/>
      <c r="B113" s="1185"/>
      <c r="C113" s="1185"/>
      <c r="D113" s="1186"/>
      <c r="E113" s="1185"/>
      <c r="F113" s="1185"/>
      <c r="G113" s="1185"/>
      <c r="H113" s="1185"/>
    </row>
    <row r="114" s="1184" customFormat="1" customHeight="1" spans="1:8">
      <c r="A114" s="1185"/>
      <c r="B114" s="1185"/>
      <c r="C114" s="1185"/>
      <c r="D114" s="1186"/>
      <c r="E114" s="1185"/>
      <c r="F114" s="1185"/>
      <c r="G114" s="1185"/>
      <c r="H114" s="1185"/>
    </row>
    <row r="115" s="1184" customFormat="1" customHeight="1" spans="1:8">
      <c r="A115" s="1185"/>
      <c r="B115" s="1185"/>
      <c r="C115" s="1185"/>
      <c r="D115" s="1186"/>
      <c r="E115" s="1185"/>
      <c r="F115" s="1185"/>
      <c r="G115" s="1185"/>
      <c r="H115" s="1185"/>
    </row>
    <row r="116" s="1184" customFormat="1" customHeight="1" spans="1:8">
      <c r="A116" s="1185"/>
      <c r="B116" s="1185"/>
      <c r="C116" s="1185"/>
      <c r="D116" s="1186"/>
      <c r="E116" s="1185"/>
      <c r="F116" s="1185"/>
      <c r="G116" s="1185"/>
      <c r="H116" s="1185"/>
    </row>
    <row r="117" s="1184" customFormat="1" customHeight="1" spans="1:8">
      <c r="A117" s="1185"/>
      <c r="B117" s="1185"/>
      <c r="C117" s="1185"/>
      <c r="D117" s="1186"/>
      <c r="E117" s="1185"/>
      <c r="F117" s="1185"/>
      <c r="G117" s="1185"/>
      <c r="H117" s="1185"/>
    </row>
    <row r="118" s="1184" customFormat="1" customHeight="1" spans="1:8">
      <c r="A118" s="1185"/>
      <c r="B118" s="1185"/>
      <c r="C118" s="1185"/>
      <c r="D118" s="1186"/>
      <c r="E118" s="1185"/>
      <c r="F118" s="1185"/>
      <c r="G118" s="1185"/>
      <c r="H118" s="1185"/>
    </row>
    <row r="119" s="1184" customFormat="1" customHeight="1" spans="1:8">
      <c r="A119" s="1185"/>
      <c r="B119" s="1185"/>
      <c r="C119" s="1185"/>
      <c r="D119" s="1186"/>
      <c r="E119" s="1185"/>
      <c r="F119" s="1185"/>
      <c r="G119" s="1185"/>
      <c r="H119" s="1185"/>
    </row>
    <row r="120" s="1184" customFormat="1" customHeight="1" spans="1:8">
      <c r="A120" s="1185"/>
      <c r="B120" s="1185"/>
      <c r="C120" s="1185"/>
      <c r="D120" s="1186"/>
      <c r="E120" s="1185"/>
      <c r="F120" s="1185"/>
      <c r="G120" s="1185"/>
      <c r="H120" s="1185"/>
    </row>
    <row r="121" s="1184" customFormat="1" customHeight="1" spans="1:8">
      <c r="A121" s="1185"/>
      <c r="B121" s="1185"/>
      <c r="C121" s="1185"/>
      <c r="D121" s="1186"/>
      <c r="E121" s="1185"/>
      <c r="F121" s="1185"/>
      <c r="G121" s="1185"/>
      <c r="H121" s="1185"/>
    </row>
    <row r="122" s="1184" customFormat="1" customHeight="1" spans="1:8">
      <c r="A122" s="1185"/>
      <c r="B122" s="1185"/>
      <c r="C122" s="1185"/>
      <c r="D122" s="1186"/>
      <c r="E122" s="1185"/>
      <c r="F122" s="1185"/>
      <c r="G122" s="1185"/>
      <c r="H122" s="1185"/>
    </row>
    <row r="123" s="1184" customFormat="1" customHeight="1" spans="1:8">
      <c r="A123" s="1185"/>
      <c r="B123" s="1185"/>
      <c r="C123" s="1185"/>
      <c r="D123" s="1186"/>
      <c r="E123" s="1185"/>
      <c r="F123" s="1185"/>
      <c r="G123" s="1185"/>
      <c r="H123" s="1185"/>
    </row>
    <row r="124" s="1184" customFormat="1" customHeight="1" spans="1:8">
      <c r="A124" s="1185"/>
      <c r="B124" s="1185"/>
      <c r="C124" s="1185"/>
      <c r="D124" s="1186"/>
      <c r="E124" s="1185"/>
      <c r="F124" s="1185"/>
      <c r="G124" s="1185"/>
      <c r="H124" s="1185"/>
    </row>
    <row r="125" s="1184" customFormat="1" customHeight="1" spans="1:8">
      <c r="A125" s="1185"/>
      <c r="B125" s="1185"/>
      <c r="C125" s="1185"/>
      <c r="D125" s="1186"/>
      <c r="E125" s="1185"/>
      <c r="F125" s="1185"/>
      <c r="G125" s="1185"/>
      <c r="H125" s="1185"/>
    </row>
    <row r="126" s="1184" customFormat="1" customHeight="1" spans="1:8">
      <c r="A126" s="1185"/>
      <c r="B126" s="1185"/>
      <c r="C126" s="1185"/>
      <c r="D126" s="1186"/>
      <c r="E126" s="1185"/>
      <c r="F126" s="1185"/>
      <c r="G126" s="1185"/>
      <c r="H126" s="1185"/>
    </row>
    <row r="127" s="1184" customFormat="1" customHeight="1" spans="1:8">
      <c r="A127" s="1185"/>
      <c r="B127" s="1185"/>
      <c r="C127" s="1185"/>
      <c r="D127" s="1186"/>
      <c r="E127" s="1185"/>
      <c r="F127" s="1185"/>
      <c r="G127" s="1185"/>
      <c r="H127" s="1185"/>
    </row>
    <row r="128" s="1184" customFormat="1" customHeight="1" spans="1:8">
      <c r="A128" s="1185"/>
      <c r="B128" s="1185"/>
      <c r="C128" s="1185"/>
      <c r="D128" s="1186"/>
      <c r="E128" s="1185"/>
      <c r="F128" s="1185"/>
      <c r="G128" s="1185"/>
      <c r="H128" s="1185"/>
    </row>
    <row r="129" s="1184" customFormat="1" customHeight="1" spans="1:8">
      <c r="A129" s="1185"/>
      <c r="B129" s="1185"/>
      <c r="C129" s="1185"/>
      <c r="D129" s="1186"/>
      <c r="E129" s="1185"/>
      <c r="F129" s="1185"/>
      <c r="G129" s="1185"/>
      <c r="H129" s="1185"/>
    </row>
    <row r="130" s="1184" customFormat="1" customHeight="1" spans="1:8">
      <c r="A130" s="1185"/>
      <c r="B130" s="1185"/>
      <c r="C130" s="1185"/>
      <c r="D130" s="1186"/>
      <c r="E130" s="1185"/>
      <c r="F130" s="1185"/>
      <c r="G130" s="1185"/>
      <c r="H130" s="1185"/>
    </row>
    <row r="131" s="1184" customFormat="1" customHeight="1" spans="1:8">
      <c r="A131" s="1185"/>
      <c r="B131" s="1185"/>
      <c r="C131" s="1185"/>
      <c r="D131" s="1186"/>
      <c r="E131" s="1185"/>
      <c r="F131" s="1185"/>
      <c r="G131" s="1185"/>
      <c r="H131" s="1185"/>
    </row>
    <row r="132" s="1184" customFormat="1" customHeight="1" spans="1:8">
      <c r="A132" s="1185"/>
      <c r="B132" s="1185"/>
      <c r="C132" s="1185"/>
      <c r="D132" s="1186"/>
      <c r="E132" s="1185"/>
      <c r="F132" s="1185"/>
      <c r="G132" s="1185"/>
      <c r="H132" s="1185"/>
    </row>
    <row r="133" s="1184" customFormat="1" customHeight="1" spans="1:8">
      <c r="A133" s="1185"/>
      <c r="B133" s="1185"/>
      <c r="C133" s="1185"/>
      <c r="D133" s="1186"/>
      <c r="E133" s="1185"/>
      <c r="F133" s="1185"/>
      <c r="G133" s="1185"/>
      <c r="H133" s="1185"/>
    </row>
    <row r="134" s="1184" customFormat="1" customHeight="1" spans="1:8">
      <c r="A134" s="1185"/>
      <c r="B134" s="1185"/>
      <c r="C134" s="1185"/>
      <c r="D134" s="1186"/>
      <c r="E134" s="1185"/>
      <c r="F134" s="1185"/>
      <c r="G134" s="1185"/>
      <c r="H134" s="1185"/>
    </row>
    <row r="135" s="1184" customFormat="1" customHeight="1" spans="1:8">
      <c r="A135" s="1185"/>
      <c r="B135" s="1185"/>
      <c r="C135" s="1185"/>
      <c r="D135" s="1186"/>
      <c r="E135" s="1185"/>
      <c r="F135" s="1185"/>
      <c r="G135" s="1185"/>
      <c r="H135" s="1185"/>
    </row>
    <row r="136" s="1184" customFormat="1" customHeight="1" spans="1:8">
      <c r="A136" s="1185"/>
      <c r="B136" s="1185"/>
      <c r="C136" s="1185"/>
      <c r="D136" s="1186"/>
      <c r="E136" s="1185"/>
      <c r="F136" s="1185"/>
      <c r="G136" s="1185"/>
      <c r="H136" s="1185"/>
    </row>
    <row r="137" s="1184" customFormat="1" customHeight="1" spans="1:8">
      <c r="A137" s="1185"/>
      <c r="B137" s="1185"/>
      <c r="C137" s="1185"/>
      <c r="D137" s="1186"/>
      <c r="E137" s="1185"/>
      <c r="F137" s="1185"/>
      <c r="G137" s="1185"/>
      <c r="H137" s="1185"/>
    </row>
    <row r="138" s="1184" customFormat="1" customHeight="1" spans="1:8">
      <c r="A138" s="1185"/>
      <c r="B138" s="1185"/>
      <c r="C138" s="1185"/>
      <c r="D138" s="1186"/>
      <c r="E138" s="1185"/>
      <c r="F138" s="1185"/>
      <c r="G138" s="1185"/>
      <c r="H138" s="1185"/>
    </row>
    <row r="139" s="1184" customFormat="1" customHeight="1" spans="1:8">
      <c r="A139" s="1185"/>
      <c r="B139" s="1185"/>
      <c r="C139" s="1185"/>
      <c r="D139" s="1186"/>
      <c r="E139" s="1185"/>
      <c r="F139" s="1185"/>
      <c r="G139" s="1185"/>
      <c r="H139" s="1185"/>
    </row>
    <row r="140" s="1184" customFormat="1" customHeight="1" spans="1:8">
      <c r="A140" s="1185"/>
      <c r="B140" s="1185"/>
      <c r="C140" s="1185"/>
      <c r="D140" s="1186"/>
      <c r="E140" s="1185"/>
      <c r="F140" s="1185"/>
      <c r="G140" s="1185"/>
      <c r="H140" s="1185"/>
    </row>
    <row r="141" s="1184" customFormat="1" customHeight="1" spans="1:8">
      <c r="A141" s="1185"/>
      <c r="B141" s="1185"/>
      <c r="C141" s="1185"/>
      <c r="D141" s="1186"/>
      <c r="E141" s="1185"/>
      <c r="F141" s="1185"/>
      <c r="G141" s="1185"/>
      <c r="H141" s="1185"/>
    </row>
    <row r="142" s="1184" customFormat="1" customHeight="1" spans="1:8">
      <c r="A142" s="1185"/>
      <c r="B142" s="1185"/>
      <c r="C142" s="1185"/>
      <c r="D142" s="1186"/>
      <c r="E142" s="1185"/>
      <c r="F142" s="1185"/>
      <c r="G142" s="1185"/>
      <c r="H142" s="1185"/>
    </row>
    <row r="143" s="1184" customFormat="1" customHeight="1" spans="1:8">
      <c r="A143" s="1185"/>
      <c r="B143" s="1185"/>
      <c r="C143" s="1185"/>
      <c r="D143" s="1186"/>
      <c r="E143" s="1185"/>
      <c r="F143" s="1185"/>
      <c r="G143" s="1185"/>
      <c r="H143" s="1185"/>
    </row>
    <row r="144" s="1184" customFormat="1" customHeight="1" spans="1:8">
      <c r="A144" s="1185"/>
      <c r="B144" s="1185"/>
      <c r="C144" s="1185"/>
      <c r="D144" s="1186"/>
      <c r="E144" s="1185"/>
      <c r="F144" s="1185"/>
      <c r="G144" s="1185"/>
      <c r="H144" s="1185"/>
    </row>
    <row r="145" s="1184" customFormat="1" customHeight="1" spans="1:8">
      <c r="A145" s="1185"/>
      <c r="B145" s="1185"/>
      <c r="C145" s="1185"/>
      <c r="D145" s="1186"/>
      <c r="E145" s="1185"/>
      <c r="F145" s="1185"/>
      <c r="G145" s="1185"/>
      <c r="H145" s="1185"/>
    </row>
    <row r="146" s="1184" customFormat="1" customHeight="1" spans="1:8">
      <c r="A146" s="1185"/>
      <c r="B146" s="1185"/>
      <c r="C146" s="1185"/>
      <c r="D146" s="1186"/>
      <c r="E146" s="1185"/>
      <c r="F146" s="1185"/>
      <c r="G146" s="1185"/>
      <c r="H146" s="1185"/>
    </row>
    <row r="147" s="1184" customFormat="1" customHeight="1" spans="1:8">
      <c r="A147" s="1185"/>
      <c r="B147" s="1185"/>
      <c r="C147" s="1185"/>
      <c r="D147" s="1186"/>
      <c r="E147" s="1185"/>
      <c r="F147" s="1185"/>
      <c r="G147" s="1185"/>
      <c r="H147" s="1185"/>
    </row>
    <row r="148" s="1184" customFormat="1" customHeight="1" spans="1:8">
      <c r="A148" s="1185"/>
      <c r="B148" s="1185"/>
      <c r="C148" s="1185"/>
      <c r="D148" s="1186"/>
      <c r="E148" s="1185"/>
      <c r="F148" s="1185"/>
      <c r="G148" s="1185"/>
      <c r="H148" s="1185"/>
    </row>
    <row r="149" s="1184" customFormat="1" customHeight="1" spans="1:8">
      <c r="A149" s="1185"/>
      <c r="B149" s="1185"/>
      <c r="C149" s="1185"/>
      <c r="D149" s="1186"/>
      <c r="E149" s="1185"/>
      <c r="F149" s="1185"/>
      <c r="G149" s="1185"/>
      <c r="H149" s="1185"/>
    </row>
    <row r="150" s="1184" customFormat="1" customHeight="1" spans="1:8">
      <c r="A150" s="1185"/>
      <c r="B150" s="1185"/>
      <c r="C150" s="1185"/>
      <c r="D150" s="1186"/>
      <c r="E150" s="1185"/>
      <c r="F150" s="1185"/>
      <c r="G150" s="1185"/>
      <c r="H150" s="1185"/>
    </row>
    <row r="151" s="1184" customFormat="1" customHeight="1" spans="1:8">
      <c r="A151" s="1185"/>
      <c r="B151" s="1185"/>
      <c r="C151" s="1185"/>
      <c r="D151" s="1186"/>
      <c r="E151" s="1185"/>
      <c r="F151" s="1185"/>
      <c r="G151" s="1185"/>
      <c r="H151" s="1185"/>
    </row>
    <row r="152" s="1184" customFormat="1" customHeight="1" spans="1:8">
      <c r="A152" s="1185"/>
      <c r="B152" s="1185"/>
      <c r="C152" s="1185"/>
      <c r="D152" s="1186"/>
      <c r="E152" s="1185"/>
      <c r="F152" s="1185"/>
      <c r="G152" s="1185"/>
      <c r="H152" s="1185"/>
    </row>
    <row r="153" s="1184" customFormat="1" customHeight="1" spans="1:8">
      <c r="A153" s="1185"/>
      <c r="B153" s="1185"/>
      <c r="C153" s="1185"/>
      <c r="D153" s="1186"/>
      <c r="E153" s="1185"/>
      <c r="F153" s="1185"/>
      <c r="G153" s="1185"/>
      <c r="H153" s="1185"/>
    </row>
    <row r="154" s="1184" customFormat="1" customHeight="1" spans="1:8">
      <c r="A154" s="1185"/>
      <c r="B154" s="1185"/>
      <c r="C154" s="1185"/>
      <c r="D154" s="1186"/>
      <c r="E154" s="1185"/>
      <c r="F154" s="1185"/>
      <c r="G154" s="1185"/>
      <c r="H154" s="1185"/>
    </row>
    <row r="155" s="1184" customFormat="1" customHeight="1" spans="1:8">
      <c r="A155" s="1185"/>
      <c r="B155" s="1185"/>
      <c r="C155" s="1185"/>
      <c r="D155" s="1186"/>
      <c r="E155" s="1185"/>
      <c r="F155" s="1185"/>
      <c r="G155" s="1185"/>
      <c r="H155" s="1185"/>
    </row>
    <row r="156" s="1184" customFormat="1" customHeight="1" spans="1:8">
      <c r="A156" s="1185"/>
      <c r="B156" s="1185"/>
      <c r="C156" s="1185"/>
      <c r="D156" s="1186"/>
      <c r="E156" s="1185"/>
      <c r="F156" s="1185"/>
      <c r="G156" s="1185"/>
      <c r="H156" s="1185"/>
    </row>
    <row r="157" s="1184" customFormat="1" customHeight="1" spans="1:8">
      <c r="A157" s="1185"/>
      <c r="B157" s="1185"/>
      <c r="C157" s="1185"/>
      <c r="D157" s="1186"/>
      <c r="E157" s="1185"/>
      <c r="F157" s="1185"/>
      <c r="G157" s="1185"/>
      <c r="H157" s="1185"/>
    </row>
    <row r="158" s="1184" customFormat="1" customHeight="1" spans="1:8">
      <c r="A158" s="1185"/>
      <c r="B158" s="1185"/>
      <c r="C158" s="1185"/>
      <c r="D158" s="1186"/>
      <c r="E158" s="1185"/>
      <c r="F158" s="1185"/>
      <c r="G158" s="1185"/>
      <c r="H158" s="1185"/>
    </row>
    <row r="159" s="1184" customFormat="1" customHeight="1" spans="1:8">
      <c r="A159" s="1185"/>
      <c r="B159" s="1185"/>
      <c r="C159" s="1185"/>
      <c r="D159" s="1186"/>
      <c r="E159" s="1185"/>
      <c r="F159" s="1185"/>
      <c r="G159" s="1185"/>
      <c r="H159" s="1185"/>
    </row>
    <row r="160" s="1184" customFormat="1" customHeight="1" spans="1:8">
      <c r="A160" s="1185"/>
      <c r="B160" s="1185"/>
      <c r="C160" s="1185"/>
      <c r="D160" s="1186"/>
      <c r="E160" s="1185"/>
      <c r="F160" s="1185"/>
      <c r="G160" s="1185"/>
      <c r="H160" s="1185"/>
    </row>
    <row r="161" s="1184" customFormat="1" customHeight="1" spans="1:8">
      <c r="A161" s="1185"/>
      <c r="B161" s="1185"/>
      <c r="C161" s="1185"/>
      <c r="D161" s="1186"/>
      <c r="E161" s="1185"/>
      <c r="F161" s="1185"/>
      <c r="G161" s="1185"/>
      <c r="H161" s="1185"/>
    </row>
    <row r="162" s="1184" customFormat="1" customHeight="1" spans="1:8">
      <c r="A162" s="1185"/>
      <c r="B162" s="1185"/>
      <c r="C162" s="1185"/>
      <c r="D162" s="1186"/>
      <c r="E162" s="1185"/>
      <c r="F162" s="1185"/>
      <c r="G162" s="1185"/>
      <c r="H162" s="1185"/>
    </row>
    <row r="163" s="1184" customFormat="1" customHeight="1" spans="1:8">
      <c r="A163" s="1185"/>
      <c r="B163" s="1185"/>
      <c r="C163" s="1185"/>
      <c r="D163" s="1186"/>
      <c r="E163" s="1185"/>
      <c r="F163" s="1185"/>
      <c r="G163" s="1185"/>
      <c r="H163" s="1185"/>
    </row>
    <row r="164" s="1184" customFormat="1" customHeight="1" spans="1:8">
      <c r="A164" s="1185"/>
      <c r="B164" s="1185"/>
      <c r="C164" s="1185"/>
      <c r="D164" s="1186"/>
      <c r="E164" s="1185"/>
      <c r="F164" s="1185"/>
      <c r="G164" s="1185"/>
      <c r="H164" s="1185"/>
    </row>
    <row r="165" s="1184" customFormat="1" customHeight="1" spans="1:8">
      <c r="A165" s="1185"/>
      <c r="B165" s="1185"/>
      <c r="C165" s="1185"/>
      <c r="D165" s="1186"/>
      <c r="E165" s="1185"/>
      <c r="F165" s="1185"/>
      <c r="G165" s="1185"/>
      <c r="H165" s="1185"/>
    </row>
    <row r="166" s="1184" customFormat="1" customHeight="1" spans="1:8">
      <c r="A166" s="1185"/>
      <c r="B166" s="1185"/>
      <c r="C166" s="1185"/>
      <c r="D166" s="1186"/>
      <c r="E166" s="1185"/>
      <c r="F166" s="1185"/>
      <c r="G166" s="1185"/>
      <c r="H166" s="1185"/>
    </row>
    <row r="167" s="1184" customFormat="1" customHeight="1" spans="1:8">
      <c r="A167" s="1185"/>
      <c r="B167" s="1185"/>
      <c r="C167" s="1185"/>
      <c r="D167" s="1186"/>
      <c r="E167" s="1185"/>
      <c r="F167" s="1185"/>
      <c r="G167" s="1185"/>
      <c r="H167" s="1185"/>
    </row>
    <row r="168" s="1184" customFormat="1" customHeight="1" spans="1:8">
      <c r="A168" s="1185"/>
      <c r="B168" s="1185"/>
      <c r="C168" s="1185"/>
      <c r="D168" s="1186"/>
      <c r="E168" s="1185"/>
      <c r="F168" s="1185"/>
      <c r="G168" s="1185"/>
      <c r="H168" s="1185"/>
    </row>
    <row r="169" s="1184" customFormat="1" customHeight="1" spans="1:8">
      <c r="A169" s="1185"/>
      <c r="B169" s="1185"/>
      <c r="C169" s="1185"/>
      <c r="D169" s="1186"/>
      <c r="E169" s="1185"/>
      <c r="F169" s="1185"/>
      <c r="G169" s="1185"/>
      <c r="H169" s="1185"/>
    </row>
    <row r="170" s="1184" customFormat="1" customHeight="1" spans="1:8">
      <c r="A170" s="1185"/>
      <c r="B170" s="1185"/>
      <c r="C170" s="1185"/>
      <c r="D170" s="1186"/>
      <c r="E170" s="1185"/>
      <c r="F170" s="1185"/>
      <c r="G170" s="1185"/>
      <c r="H170" s="1185"/>
    </row>
    <row r="171" s="1184" customFormat="1" customHeight="1" spans="1:8">
      <c r="A171" s="1185"/>
      <c r="B171" s="1185"/>
      <c r="C171" s="1185"/>
      <c r="D171" s="1186"/>
      <c r="E171" s="1185"/>
      <c r="F171" s="1185"/>
      <c r="G171" s="1185"/>
      <c r="H171" s="1185"/>
    </row>
    <row r="172" s="1184" customFormat="1" customHeight="1" spans="1:8">
      <c r="A172" s="1185"/>
      <c r="B172" s="1185"/>
      <c r="C172" s="1185"/>
      <c r="D172" s="1186"/>
      <c r="E172" s="1185"/>
      <c r="F172" s="1185"/>
      <c r="G172" s="1185"/>
      <c r="H172" s="1185"/>
    </row>
    <row r="173" s="1184" customFormat="1" customHeight="1" spans="1:8">
      <c r="A173" s="1185"/>
      <c r="B173" s="1185"/>
      <c r="C173" s="1185"/>
      <c r="D173" s="1186"/>
      <c r="E173" s="1185"/>
      <c r="F173" s="1185"/>
      <c r="G173" s="1185"/>
      <c r="H173" s="1185"/>
    </row>
    <row r="174" s="1184" customFormat="1" customHeight="1" spans="1:8">
      <c r="A174" s="1185"/>
      <c r="B174" s="1185"/>
      <c r="C174" s="1185"/>
      <c r="D174" s="1186"/>
      <c r="E174" s="1185"/>
      <c r="F174" s="1185"/>
      <c r="G174" s="1185"/>
      <c r="H174" s="1185"/>
    </row>
    <row r="175" s="1184" customFormat="1" customHeight="1" spans="1:8">
      <c r="A175" s="1185"/>
      <c r="B175" s="1185"/>
      <c r="C175" s="1185"/>
      <c r="D175" s="1186"/>
      <c r="E175" s="1185"/>
      <c r="F175" s="1185"/>
      <c r="G175" s="1185"/>
      <c r="H175" s="1185"/>
    </row>
    <row r="176" s="1184" customFormat="1" customHeight="1" spans="1:8">
      <c r="A176" s="1185"/>
      <c r="B176" s="1185"/>
      <c r="C176" s="1185"/>
      <c r="D176" s="1186"/>
      <c r="E176" s="1185"/>
      <c r="F176" s="1185"/>
      <c r="G176" s="1185"/>
      <c r="H176" s="1185"/>
    </row>
    <row r="177" s="1184" customFormat="1" customHeight="1" spans="1:8">
      <c r="A177" s="1185"/>
      <c r="B177" s="1185"/>
      <c r="C177" s="1185"/>
      <c r="D177" s="1186"/>
      <c r="E177" s="1185"/>
      <c r="F177" s="1185"/>
      <c r="G177" s="1185"/>
      <c r="H177" s="1185"/>
    </row>
    <row r="178" s="1184" customFormat="1" customHeight="1" spans="1:8">
      <c r="A178" s="1185"/>
      <c r="B178" s="1185"/>
      <c r="C178" s="1185"/>
      <c r="D178" s="1186"/>
      <c r="E178" s="1185"/>
      <c r="F178" s="1185"/>
      <c r="G178" s="1185"/>
      <c r="H178" s="1185"/>
    </row>
    <row r="179" s="1184" customFormat="1" customHeight="1" spans="1:8">
      <c r="A179" s="1185"/>
      <c r="B179" s="1185"/>
      <c r="C179" s="1185"/>
      <c r="D179" s="1186"/>
      <c r="E179" s="1185"/>
      <c r="F179" s="1185"/>
      <c r="G179" s="1185"/>
      <c r="H179" s="1185"/>
    </row>
    <row r="180" s="1184" customFormat="1" customHeight="1" spans="1:8">
      <c r="A180" s="1185"/>
      <c r="B180" s="1185"/>
      <c r="C180" s="1185"/>
      <c r="D180" s="1186"/>
      <c r="E180" s="1185"/>
      <c r="F180" s="1185"/>
      <c r="G180" s="1185"/>
      <c r="H180" s="1185"/>
    </row>
    <row r="181" s="1184" customFormat="1" customHeight="1" spans="1:8">
      <c r="A181" s="1185"/>
      <c r="B181" s="1185"/>
      <c r="C181" s="1185"/>
      <c r="D181" s="1186"/>
      <c r="E181" s="1185"/>
      <c r="F181" s="1185"/>
      <c r="G181" s="1185"/>
      <c r="H181" s="1185"/>
    </row>
    <row r="182" s="1184" customFormat="1" customHeight="1" spans="1:8">
      <c r="A182" s="1185"/>
      <c r="B182" s="1185"/>
      <c r="C182" s="1185"/>
      <c r="D182" s="1186"/>
      <c r="E182" s="1185"/>
      <c r="F182" s="1185"/>
      <c r="G182" s="1185"/>
      <c r="H182" s="1185"/>
    </row>
    <row r="183" s="1184" customFormat="1" customHeight="1" spans="1:8">
      <c r="A183" s="1185"/>
      <c r="B183" s="1185"/>
      <c r="C183" s="1185"/>
      <c r="D183" s="1186"/>
      <c r="E183" s="1185"/>
      <c r="F183" s="1185"/>
      <c r="G183" s="1185"/>
      <c r="H183" s="1185"/>
    </row>
    <row r="184" s="1184" customFormat="1" customHeight="1" spans="1:8">
      <c r="A184" s="1185"/>
      <c r="B184" s="1185"/>
      <c r="C184" s="1185"/>
      <c r="D184" s="1186"/>
      <c r="E184" s="1185"/>
      <c r="F184" s="1185"/>
      <c r="G184" s="1185"/>
      <c r="H184" s="1185"/>
    </row>
    <row r="185" s="1184" customFormat="1" customHeight="1" spans="1:8">
      <c r="A185" s="1185"/>
      <c r="B185" s="1185"/>
      <c r="C185" s="1185"/>
      <c r="D185" s="1186"/>
      <c r="E185" s="1185"/>
      <c r="F185" s="1185"/>
      <c r="G185" s="1185"/>
      <c r="H185" s="1185"/>
    </row>
    <row r="186" s="1184" customFormat="1" customHeight="1" spans="1:8">
      <c r="A186" s="1185"/>
      <c r="B186" s="1185"/>
      <c r="C186" s="1185"/>
      <c r="D186" s="1186"/>
      <c r="E186" s="1185"/>
      <c r="F186" s="1185"/>
      <c r="G186" s="1185"/>
      <c r="H186" s="1185"/>
    </row>
    <row r="187" s="1184" customFormat="1" customHeight="1" spans="1:8">
      <c r="A187" s="1185"/>
      <c r="B187" s="1185"/>
      <c r="C187" s="1185"/>
      <c r="D187" s="1186"/>
      <c r="E187" s="1185"/>
      <c r="F187" s="1185"/>
      <c r="G187" s="1185"/>
      <c r="H187" s="1185"/>
    </row>
    <row r="188" s="1184" customFormat="1" customHeight="1" spans="1:8">
      <c r="A188" s="1185"/>
      <c r="B188" s="1185"/>
      <c r="C188" s="1185"/>
      <c r="D188" s="1186"/>
      <c r="E188" s="1185"/>
      <c r="F188" s="1185"/>
      <c r="G188" s="1185"/>
      <c r="H188" s="1185"/>
    </row>
    <row r="189" s="1184" customFormat="1" customHeight="1" spans="1:8">
      <c r="A189" s="1185"/>
      <c r="B189" s="1185"/>
      <c r="C189" s="1185"/>
      <c r="D189" s="1186"/>
      <c r="E189" s="1185"/>
      <c r="F189" s="1185"/>
      <c r="G189" s="1185"/>
      <c r="H189" s="1185"/>
    </row>
    <row r="190" s="1184" customFormat="1" customHeight="1" spans="1:8">
      <c r="A190" s="1185"/>
      <c r="B190" s="1185"/>
      <c r="C190" s="1185"/>
      <c r="D190" s="1186"/>
      <c r="E190" s="1185"/>
      <c r="F190" s="1185"/>
      <c r="G190" s="1185"/>
      <c r="H190" s="1185"/>
    </row>
    <row r="191" s="1184" customFormat="1" customHeight="1" spans="1:8">
      <c r="A191" s="1185"/>
      <c r="B191" s="1185"/>
      <c r="C191" s="1185"/>
      <c r="D191" s="1186"/>
      <c r="E191" s="1185"/>
      <c r="F191" s="1185"/>
      <c r="G191" s="1185"/>
      <c r="H191" s="1185"/>
    </row>
    <row r="192" s="1184" customFormat="1" customHeight="1" spans="1:8">
      <c r="A192" s="1185"/>
      <c r="B192" s="1185"/>
      <c r="C192" s="1185"/>
      <c r="D192" s="1186"/>
      <c r="E192" s="1185"/>
      <c r="F192" s="1185"/>
      <c r="G192" s="1185"/>
      <c r="H192" s="1185"/>
    </row>
    <row r="193" s="1184" customFormat="1" customHeight="1" spans="1:8">
      <c r="A193" s="1185"/>
      <c r="B193" s="1185"/>
      <c r="C193" s="1185"/>
      <c r="D193" s="1186"/>
      <c r="E193" s="1185"/>
      <c r="F193" s="1185"/>
      <c r="G193" s="1185"/>
      <c r="H193" s="1185"/>
    </row>
    <row r="194" s="1184" customFormat="1" customHeight="1" spans="1:8">
      <c r="A194" s="1185"/>
      <c r="B194" s="1185"/>
      <c r="C194" s="1185"/>
      <c r="D194" s="1186"/>
      <c r="E194" s="1185"/>
      <c r="F194" s="1185"/>
      <c r="G194" s="1185"/>
      <c r="H194" s="1185"/>
    </row>
    <row r="195" s="1184" customFormat="1" customHeight="1" spans="1:8">
      <c r="A195" s="1185"/>
      <c r="B195" s="1185"/>
      <c r="C195" s="1185"/>
      <c r="D195" s="1186"/>
      <c r="E195" s="1185"/>
      <c r="F195" s="1185"/>
      <c r="G195" s="1185"/>
      <c r="H195" s="1185"/>
    </row>
    <row r="196" s="1184" customFormat="1" customHeight="1" spans="1:8">
      <c r="A196" s="1185"/>
      <c r="B196" s="1185"/>
      <c r="C196" s="1185"/>
      <c r="D196" s="1186"/>
      <c r="E196" s="1185"/>
      <c r="F196" s="1185"/>
      <c r="G196" s="1185"/>
      <c r="H196" s="1185"/>
    </row>
    <row r="197" s="1184" customFormat="1" customHeight="1" spans="1:8">
      <c r="A197" s="1185"/>
      <c r="B197" s="1185"/>
      <c r="C197" s="1185"/>
      <c r="D197" s="1186"/>
      <c r="E197" s="1185"/>
      <c r="F197" s="1185"/>
      <c r="G197" s="1185"/>
      <c r="H197" s="1185"/>
    </row>
    <row r="198" s="1184" customFormat="1" customHeight="1" spans="1:8">
      <c r="A198" s="1185"/>
      <c r="B198" s="1185"/>
      <c r="C198" s="1185"/>
      <c r="D198" s="1186"/>
      <c r="E198" s="1185"/>
      <c r="F198" s="1185"/>
      <c r="G198" s="1185"/>
      <c r="H198" s="1185"/>
    </row>
    <row r="199" s="1184" customFormat="1" customHeight="1" spans="1:8">
      <c r="A199" s="1185"/>
      <c r="B199" s="1185"/>
      <c r="C199" s="1185"/>
      <c r="D199" s="1186"/>
      <c r="E199" s="1185"/>
      <c r="F199" s="1185"/>
      <c r="G199" s="1185"/>
      <c r="H199" s="1185"/>
    </row>
    <row r="200" s="1184" customFormat="1" customHeight="1" spans="1:8">
      <c r="A200" s="1185"/>
      <c r="B200" s="1185"/>
      <c r="C200" s="1185"/>
      <c r="D200" s="1186"/>
      <c r="E200" s="1185"/>
      <c r="F200" s="1185"/>
      <c r="G200" s="1185"/>
      <c r="H200" s="1185"/>
    </row>
    <row r="201" s="1184" customFormat="1" customHeight="1" spans="1:8">
      <c r="A201" s="1185"/>
      <c r="B201" s="1185"/>
      <c r="C201" s="1185"/>
      <c r="D201" s="1186"/>
      <c r="E201" s="1185"/>
      <c r="F201" s="1185"/>
      <c r="G201" s="1185"/>
      <c r="H201" s="1185"/>
    </row>
    <row r="202" s="1184" customFormat="1" customHeight="1" spans="1:8">
      <c r="A202" s="1185"/>
      <c r="B202" s="1185"/>
      <c r="C202" s="1185"/>
      <c r="D202" s="1186"/>
      <c r="E202" s="1185"/>
      <c r="F202" s="1185"/>
      <c r="G202" s="1185"/>
      <c r="H202" s="1185"/>
    </row>
  </sheetData>
  <mergeCells count="91">
    <mergeCell ref="A1:H1"/>
    <mergeCell ref="B3:F3"/>
    <mergeCell ref="G3:H3"/>
    <mergeCell ref="A34:H34"/>
    <mergeCell ref="A53:H53"/>
    <mergeCell ref="A69:H69"/>
    <mergeCell ref="A78:H78"/>
    <mergeCell ref="A83:H83"/>
    <mergeCell ref="A90:H90"/>
    <mergeCell ref="A92:G92"/>
    <mergeCell ref="A93:G93"/>
    <mergeCell ref="A5:A12"/>
    <mergeCell ref="A13:A15"/>
    <mergeCell ref="A16:A25"/>
    <mergeCell ref="A26:A33"/>
    <mergeCell ref="A35:A44"/>
    <mergeCell ref="A45:A52"/>
    <mergeCell ref="A54:A62"/>
    <mergeCell ref="A63:A68"/>
    <mergeCell ref="A70:A73"/>
    <mergeCell ref="A74:A77"/>
    <mergeCell ref="A79:A80"/>
    <mergeCell ref="A81:A82"/>
    <mergeCell ref="A84:A85"/>
    <mergeCell ref="A87:A88"/>
    <mergeCell ref="B6:B7"/>
    <mergeCell ref="B9:B10"/>
    <mergeCell ref="B11:B12"/>
    <mergeCell ref="B13:B14"/>
    <mergeCell ref="B17:B18"/>
    <mergeCell ref="B20:B21"/>
    <mergeCell ref="B22:B23"/>
    <mergeCell ref="B26:B27"/>
    <mergeCell ref="B30:B31"/>
    <mergeCell ref="B32:B33"/>
    <mergeCell ref="B39:B40"/>
    <mergeCell ref="B41:B42"/>
    <mergeCell ref="B46:B47"/>
    <mergeCell ref="B49:B50"/>
    <mergeCell ref="B51:B52"/>
    <mergeCell ref="B65:B66"/>
    <mergeCell ref="B67:B68"/>
    <mergeCell ref="D6:D7"/>
    <mergeCell ref="D9:D10"/>
    <mergeCell ref="D11:D12"/>
    <mergeCell ref="D13:D14"/>
    <mergeCell ref="D17:D18"/>
    <mergeCell ref="D20:D21"/>
    <mergeCell ref="D22:D23"/>
    <mergeCell ref="D26:D27"/>
    <mergeCell ref="D30:D31"/>
    <mergeCell ref="D32:D33"/>
    <mergeCell ref="D49:D50"/>
    <mergeCell ref="D51:D52"/>
    <mergeCell ref="G6:G7"/>
    <mergeCell ref="G9:G10"/>
    <mergeCell ref="G11:G12"/>
    <mergeCell ref="G13:G14"/>
    <mergeCell ref="G17:G18"/>
    <mergeCell ref="G20:G21"/>
    <mergeCell ref="G22:G23"/>
    <mergeCell ref="G26:G27"/>
    <mergeCell ref="G30:G31"/>
    <mergeCell ref="G32:G33"/>
    <mergeCell ref="G39:G40"/>
    <mergeCell ref="G41:G42"/>
    <mergeCell ref="G46:G47"/>
    <mergeCell ref="G49:G50"/>
    <mergeCell ref="G51:G52"/>
    <mergeCell ref="G65:G66"/>
    <mergeCell ref="G67:G68"/>
    <mergeCell ref="H5:H12"/>
    <mergeCell ref="H13:H15"/>
    <mergeCell ref="H16:H23"/>
    <mergeCell ref="H24:H25"/>
    <mergeCell ref="H26:H28"/>
    <mergeCell ref="H29:H33"/>
    <mergeCell ref="H35:H42"/>
    <mergeCell ref="H43:H44"/>
    <mergeCell ref="H45:H47"/>
    <mergeCell ref="H48:H52"/>
    <mergeCell ref="H54:H58"/>
    <mergeCell ref="H59:H60"/>
    <mergeCell ref="H61:H62"/>
    <mergeCell ref="H64:H68"/>
    <mergeCell ref="H70:H73"/>
    <mergeCell ref="H74:H77"/>
    <mergeCell ref="H79:H80"/>
    <mergeCell ref="H81:H82"/>
    <mergeCell ref="H84:H85"/>
    <mergeCell ref="H87:H88"/>
  </mergeCells>
  <pageMargins left="0.7" right="0.7" top="0.75" bottom="0.75" header="0.3" footer="0.3"/>
  <headerFooter/>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I47"/>
  <sheetViews>
    <sheetView topLeftCell="A23" workbookViewId="0">
      <selection activeCell="C46" sqref="C46:F46"/>
    </sheetView>
  </sheetViews>
  <sheetFormatPr defaultColWidth="7.8" defaultRowHeight="15.75" customHeight="1"/>
  <cols>
    <col min="1" max="1" width="10.6916666666667" style="32" customWidth="1"/>
    <col min="2" max="2" width="7.8" style="32"/>
    <col min="3" max="3" width="15.925" style="32" customWidth="1"/>
    <col min="4" max="4" width="9.24166666666667" style="32" customWidth="1"/>
    <col min="5" max="5" width="19.0166666666667" style="32" customWidth="1"/>
    <col min="6" max="6" width="26.725" style="1160" customWidth="1"/>
    <col min="7" max="16384" width="7.8" style="32"/>
  </cols>
  <sheetData>
    <row r="1" s="31" customFormat="1" ht="64" customHeight="1" spans="1:6">
      <c r="A1" s="33"/>
      <c r="B1" s="34"/>
      <c r="C1" s="246" t="s">
        <v>258</v>
      </c>
      <c r="D1" s="246"/>
      <c r="E1" s="246"/>
      <c r="F1" s="70"/>
    </row>
    <row r="2" s="31" customFormat="1" ht="17.25" customHeight="1" spans="1:6">
      <c r="A2" s="33" t="s">
        <v>1815</v>
      </c>
      <c r="B2" s="35" t="s">
        <v>937</v>
      </c>
      <c r="C2" s="33"/>
      <c r="F2" s="70"/>
    </row>
    <row r="3" s="31" customFormat="1" ht="18" customHeight="1" spans="1:6">
      <c r="A3" s="33" t="s">
        <v>498</v>
      </c>
      <c r="B3" s="33" t="s">
        <v>570</v>
      </c>
      <c r="C3" s="33"/>
      <c r="F3" s="70"/>
    </row>
    <row r="4" s="32" customFormat="1" ht="18.75" customHeight="1" spans="1:6">
      <c r="A4" s="408" t="s">
        <v>8</v>
      </c>
      <c r="B4" s="409" t="s">
        <v>938</v>
      </c>
      <c r="C4" s="409" t="s">
        <v>939</v>
      </c>
      <c r="D4" s="409" t="s">
        <v>940</v>
      </c>
      <c r="E4" s="409" t="s">
        <v>941</v>
      </c>
      <c r="F4" s="410" t="s">
        <v>942</v>
      </c>
    </row>
    <row r="5" s="32" customFormat="1" ht="18" customHeight="1" spans="1:6">
      <c r="A5" s="1161"/>
      <c r="B5" s="1162" t="s">
        <v>2320</v>
      </c>
      <c r="C5" s="1163">
        <v>0.375</v>
      </c>
      <c r="D5" s="1162" t="s">
        <v>717</v>
      </c>
      <c r="E5" s="1162" t="s">
        <v>2321</v>
      </c>
      <c r="F5" s="1164" t="s">
        <v>2322</v>
      </c>
    </row>
    <row r="6" s="32" customFormat="1" ht="18" customHeight="1" spans="1:6">
      <c r="A6" s="1165">
        <v>45193</v>
      </c>
      <c r="B6" s="1166"/>
      <c r="C6" s="1167">
        <v>0.520833333333333</v>
      </c>
      <c r="D6" s="1166" t="s">
        <v>715</v>
      </c>
      <c r="E6" s="1166" t="s">
        <v>2323</v>
      </c>
      <c r="F6" s="1168" t="s">
        <v>2322</v>
      </c>
    </row>
    <row r="7" s="32" customFormat="1" ht="18" customHeight="1" spans="1:6">
      <c r="A7" s="1169" t="s">
        <v>952</v>
      </c>
      <c r="B7" s="1166" t="s">
        <v>2324</v>
      </c>
      <c r="C7" s="1167">
        <v>0.75</v>
      </c>
      <c r="D7" s="1166" t="s">
        <v>717</v>
      </c>
      <c r="E7" s="1166" t="s">
        <v>2321</v>
      </c>
      <c r="F7" s="1168" t="s">
        <v>2325</v>
      </c>
    </row>
    <row r="8" s="32" customFormat="1" ht="18" customHeight="1" spans="1:6">
      <c r="A8" s="1170"/>
      <c r="B8" s="1166"/>
      <c r="C8" s="1167">
        <v>0.795138888888889</v>
      </c>
      <c r="D8" s="1166" t="s">
        <v>715</v>
      </c>
      <c r="E8" s="1166" t="s">
        <v>2323</v>
      </c>
      <c r="F8" s="1168" t="s">
        <v>2325</v>
      </c>
    </row>
    <row r="9" s="32" customFormat="1" ht="18" customHeight="1" spans="1:6">
      <c r="A9" s="1170"/>
      <c r="B9" s="1166"/>
      <c r="C9" s="1167">
        <v>0.840277777777778</v>
      </c>
      <c r="D9" s="1166" t="s">
        <v>717</v>
      </c>
      <c r="E9" s="1166" t="s">
        <v>2321</v>
      </c>
      <c r="F9" s="1168" t="s">
        <v>946</v>
      </c>
    </row>
    <row r="10" s="32" customFormat="1" ht="18" customHeight="1" spans="1:6">
      <c r="A10" s="1170"/>
      <c r="B10" s="1166"/>
      <c r="C10" s="1167">
        <v>0.864583333333333</v>
      </c>
      <c r="D10" s="1166" t="s">
        <v>715</v>
      </c>
      <c r="E10" s="1166" t="s">
        <v>2323</v>
      </c>
      <c r="F10" s="1168" t="s">
        <v>946</v>
      </c>
    </row>
    <row r="11" s="32" customFormat="1" ht="18.75" customHeight="1" spans="1:6">
      <c r="A11" s="1171"/>
      <c r="B11" s="1172"/>
      <c r="C11" s="1173">
        <v>0.895833333333333</v>
      </c>
      <c r="D11" s="1174" t="s">
        <v>2326</v>
      </c>
      <c r="E11" s="1174"/>
      <c r="F11" s="1175"/>
    </row>
    <row r="12" s="32" customFormat="1" ht="18" customHeight="1" spans="1:6">
      <c r="A12" s="1161"/>
      <c r="B12" s="1162" t="s">
        <v>2327</v>
      </c>
      <c r="C12" s="1163">
        <v>0.375</v>
      </c>
      <c r="D12" s="1162" t="s">
        <v>717</v>
      </c>
      <c r="E12" s="1162" t="s">
        <v>2328</v>
      </c>
      <c r="F12" s="1164" t="s">
        <v>2322</v>
      </c>
    </row>
    <row r="13" s="32" customFormat="1" ht="18" customHeight="1" spans="1:6">
      <c r="A13" s="1165">
        <v>45194</v>
      </c>
      <c r="B13" s="1166"/>
      <c r="C13" s="1167">
        <v>0.520833333333333</v>
      </c>
      <c r="D13" s="1166" t="s">
        <v>715</v>
      </c>
      <c r="E13" s="1166" t="s">
        <v>2329</v>
      </c>
      <c r="F13" s="1168" t="s">
        <v>2322</v>
      </c>
    </row>
    <row r="14" s="32" customFormat="1" ht="18" customHeight="1" spans="1:6">
      <c r="A14" s="1169" t="s">
        <v>955</v>
      </c>
      <c r="B14" s="1166" t="s">
        <v>2330</v>
      </c>
      <c r="C14" s="1167">
        <v>0.75</v>
      </c>
      <c r="D14" s="1166" t="s">
        <v>717</v>
      </c>
      <c r="E14" s="1166" t="s">
        <v>2328</v>
      </c>
      <c r="F14" s="1168" t="s">
        <v>2325</v>
      </c>
    </row>
    <row r="15" s="32" customFormat="1" ht="18" customHeight="1" spans="2:6">
      <c r="B15" s="1166"/>
      <c r="C15" s="1167">
        <v>0.78125</v>
      </c>
      <c r="D15" s="1166" t="s">
        <v>715</v>
      </c>
      <c r="E15" s="1166" t="s">
        <v>2329</v>
      </c>
      <c r="F15" s="1168" t="s">
        <v>2331</v>
      </c>
    </row>
    <row r="16" s="32" customFormat="1" ht="18" customHeight="1" spans="1:6">
      <c r="A16" s="1170"/>
      <c r="B16" s="1166"/>
      <c r="C16" s="1167">
        <v>0.826388888888889</v>
      </c>
      <c r="D16" s="1166" t="s">
        <v>717</v>
      </c>
      <c r="E16" s="1166" t="s">
        <v>2328</v>
      </c>
      <c r="F16" s="1168" t="s">
        <v>946</v>
      </c>
    </row>
    <row r="17" s="32" customFormat="1" ht="18" customHeight="1" spans="1:6">
      <c r="A17" s="1170"/>
      <c r="B17" s="1166"/>
      <c r="C17" s="1167">
        <v>0.84375</v>
      </c>
      <c r="D17" s="1166" t="s">
        <v>715</v>
      </c>
      <c r="E17" s="1166" t="s">
        <v>2329</v>
      </c>
      <c r="F17" s="1168" t="s">
        <v>946</v>
      </c>
    </row>
    <row r="18" s="32" customFormat="1" ht="18.75" customHeight="1" spans="1:6">
      <c r="A18" s="1171"/>
      <c r="B18" s="1172"/>
      <c r="C18" s="1173">
        <v>0.875</v>
      </c>
      <c r="D18" s="1174" t="s">
        <v>2326</v>
      </c>
      <c r="E18" s="1174"/>
      <c r="F18" s="1175"/>
    </row>
    <row r="19" s="32" customFormat="1" ht="18" customHeight="1" spans="1:6">
      <c r="A19" s="1161"/>
      <c r="B19" s="1162" t="s">
        <v>2332</v>
      </c>
      <c r="C19" s="1163">
        <v>0.375</v>
      </c>
      <c r="D19" s="1162" t="s">
        <v>715</v>
      </c>
      <c r="E19" s="1162" t="s">
        <v>2333</v>
      </c>
      <c r="F19" s="1164" t="s">
        <v>2322</v>
      </c>
    </row>
    <row r="20" s="32" customFormat="1" ht="18" customHeight="1" spans="1:6">
      <c r="A20" s="1165">
        <v>45195</v>
      </c>
      <c r="B20" s="1166"/>
      <c r="C20" s="1167">
        <v>0.520833333333333</v>
      </c>
      <c r="D20" s="1166" t="s">
        <v>717</v>
      </c>
      <c r="E20" s="1166" t="s">
        <v>2323</v>
      </c>
      <c r="F20" s="1168" t="s">
        <v>2322</v>
      </c>
    </row>
    <row r="21" s="32" customFormat="1" ht="18" customHeight="1" spans="1:6">
      <c r="A21" s="1169" t="s">
        <v>959</v>
      </c>
      <c r="B21" s="1166" t="s">
        <v>2334</v>
      </c>
      <c r="C21" s="1167">
        <v>0.770833333333333</v>
      </c>
      <c r="D21" s="1166" t="s">
        <v>715</v>
      </c>
      <c r="E21" s="1166" t="s">
        <v>2333</v>
      </c>
      <c r="F21" s="1168" t="s">
        <v>2335</v>
      </c>
    </row>
    <row r="22" s="32" customFormat="1" ht="18" customHeight="1" spans="2:6">
      <c r="B22" s="1166"/>
      <c r="C22" s="1167">
        <v>0.802083333333333</v>
      </c>
      <c r="D22" s="1166" t="s">
        <v>717</v>
      </c>
      <c r="E22" s="1166" t="s">
        <v>2336</v>
      </c>
      <c r="F22" s="1168" t="s">
        <v>2331</v>
      </c>
    </row>
    <row r="23" s="32" customFormat="1" ht="18" customHeight="1" spans="2:6">
      <c r="B23" s="1166"/>
      <c r="C23" s="1167">
        <v>0.847222222222222</v>
      </c>
      <c r="D23" s="1166" t="s">
        <v>715</v>
      </c>
      <c r="E23" s="1166" t="s">
        <v>2333</v>
      </c>
      <c r="F23" s="1168" t="s">
        <v>946</v>
      </c>
    </row>
    <row r="24" s="32" customFormat="1" ht="18" customHeight="1" spans="1:6">
      <c r="A24" s="1170"/>
      <c r="B24" s="1166"/>
      <c r="C24" s="1167">
        <v>0.864583333333333</v>
      </c>
      <c r="D24" s="1166" t="s">
        <v>717</v>
      </c>
      <c r="E24" s="1166" t="s">
        <v>2323</v>
      </c>
      <c r="F24" s="1168" t="s">
        <v>946</v>
      </c>
    </row>
    <row r="25" s="32" customFormat="1" ht="18.75" customHeight="1" spans="1:6">
      <c r="A25" s="1171"/>
      <c r="B25" s="1172"/>
      <c r="C25" s="1173">
        <v>0.895833333333333</v>
      </c>
      <c r="D25" s="1174" t="s">
        <v>2326</v>
      </c>
      <c r="E25" s="1174"/>
      <c r="F25" s="1175"/>
    </row>
    <row r="26" s="32" customFormat="1" ht="18" customHeight="1" spans="1:6">
      <c r="A26" s="1176">
        <v>45196</v>
      </c>
      <c r="B26" s="1177" t="s">
        <v>2337</v>
      </c>
      <c r="C26" s="1178">
        <v>0.375</v>
      </c>
      <c r="D26" s="1162" t="s">
        <v>717</v>
      </c>
      <c r="E26" s="1162" t="s">
        <v>2338</v>
      </c>
      <c r="F26" s="1164" t="s">
        <v>2339</v>
      </c>
    </row>
    <row r="27" s="32" customFormat="1" ht="18" customHeight="1" spans="1:6">
      <c r="A27" s="1169" t="s">
        <v>963</v>
      </c>
      <c r="B27" s="1179"/>
      <c r="C27" s="1180">
        <v>0.541666666666667</v>
      </c>
      <c r="D27" s="1166" t="s">
        <v>715</v>
      </c>
      <c r="E27" s="1166" t="s">
        <v>2340</v>
      </c>
      <c r="F27" s="1168" t="s">
        <v>2339</v>
      </c>
    </row>
    <row r="28" s="32" customFormat="1" ht="18" customHeight="1" spans="1:6">
      <c r="A28" s="1169"/>
      <c r="B28" s="1181"/>
      <c r="C28" s="1180">
        <v>0.5</v>
      </c>
      <c r="D28" s="1166" t="s">
        <v>717</v>
      </c>
      <c r="E28" s="1166" t="s">
        <v>2338</v>
      </c>
      <c r="F28" s="1168" t="s">
        <v>2325</v>
      </c>
    </row>
    <row r="29" s="32" customFormat="1" ht="18" customHeight="1" spans="1:6">
      <c r="A29" s="1170"/>
      <c r="B29" s="1179"/>
      <c r="C29" s="1180">
        <v>0.666666666666667</v>
      </c>
      <c r="D29" s="1166" t="s">
        <v>715</v>
      </c>
      <c r="E29" s="1166" t="s">
        <v>2340</v>
      </c>
      <c r="F29" s="1168" t="s">
        <v>2331</v>
      </c>
    </row>
    <row r="30" s="32" customFormat="1" ht="18" customHeight="1" spans="1:6">
      <c r="A30" s="1170"/>
      <c r="B30" s="1179" t="s">
        <v>2341</v>
      </c>
      <c r="C30" s="1180">
        <v>0.75</v>
      </c>
      <c r="D30" s="1166" t="s">
        <v>717</v>
      </c>
      <c r="E30" s="1166" t="s">
        <v>2338</v>
      </c>
      <c r="F30" s="1168" t="s">
        <v>946</v>
      </c>
    </row>
    <row r="31" s="32" customFormat="1" ht="18" customHeight="1" spans="1:6">
      <c r="A31" s="1170"/>
      <c r="B31" s="1179"/>
      <c r="C31" s="1180">
        <v>0.795138888888889</v>
      </c>
      <c r="D31" s="1166" t="s">
        <v>715</v>
      </c>
      <c r="E31" s="1166" t="s">
        <v>2340</v>
      </c>
      <c r="F31" s="1168" t="s">
        <v>946</v>
      </c>
    </row>
    <row r="32" s="32" customFormat="1" ht="18.75" customHeight="1" spans="1:6">
      <c r="A32" s="1171"/>
      <c r="B32" s="1182"/>
      <c r="C32" s="1183">
        <v>0.847222222222222</v>
      </c>
      <c r="D32" s="1174" t="s">
        <v>2326</v>
      </c>
      <c r="E32" s="1174"/>
      <c r="F32" s="1175"/>
    </row>
    <row r="33" s="32" customFormat="1" ht="18" customHeight="1" spans="1:6">
      <c r="A33" s="1176">
        <v>45197</v>
      </c>
      <c r="B33" s="1162" t="s">
        <v>2342</v>
      </c>
      <c r="C33" s="1163">
        <v>0.375</v>
      </c>
      <c r="D33" s="1162" t="s">
        <v>717</v>
      </c>
      <c r="E33" s="1162" t="s">
        <v>2343</v>
      </c>
      <c r="F33" s="1164" t="s">
        <v>2339</v>
      </c>
    </row>
    <row r="34" s="32" customFormat="1" ht="18" customHeight="1" spans="1:6">
      <c r="A34" s="1169" t="s">
        <v>1020</v>
      </c>
      <c r="B34" s="1166"/>
      <c r="C34" s="1167">
        <v>0.5</v>
      </c>
      <c r="D34" s="1166" t="s">
        <v>715</v>
      </c>
      <c r="E34" s="1166" t="s">
        <v>2338</v>
      </c>
      <c r="F34" s="1168" t="s">
        <v>2339</v>
      </c>
    </row>
    <row r="35" s="32" customFormat="1" ht="18" customHeight="1" spans="1:6">
      <c r="A35" s="1170"/>
      <c r="B35" s="1166"/>
      <c r="C35" s="1167">
        <v>0.458333333333333</v>
      </c>
      <c r="D35" s="1166" t="s">
        <v>717</v>
      </c>
      <c r="E35" s="1166" t="s">
        <v>2343</v>
      </c>
      <c r="F35" s="1168" t="s">
        <v>2325</v>
      </c>
    </row>
    <row r="36" s="32" customFormat="1" ht="18" customHeight="1" spans="1:6">
      <c r="A36" s="1170"/>
      <c r="B36" s="1166"/>
      <c r="C36" s="1167">
        <v>0.625</v>
      </c>
      <c r="D36" s="1166" t="s">
        <v>715</v>
      </c>
      <c r="E36" s="1166" t="s">
        <v>2338</v>
      </c>
      <c r="F36" s="1168" t="s">
        <v>2331</v>
      </c>
    </row>
    <row r="37" s="32" customFormat="1" ht="18" customHeight="1" spans="1:6">
      <c r="A37" s="1170"/>
      <c r="B37" s="1166" t="s">
        <v>2344</v>
      </c>
      <c r="C37" s="1167">
        <v>0.75</v>
      </c>
      <c r="D37" s="1166" t="s">
        <v>717</v>
      </c>
      <c r="E37" s="1166" t="s">
        <v>2343</v>
      </c>
      <c r="F37" s="1168" t="s">
        <v>946</v>
      </c>
    </row>
    <row r="38" s="32" customFormat="1" ht="18" customHeight="1" spans="1:6">
      <c r="A38" s="1170"/>
      <c r="B38" s="1166"/>
      <c r="C38" s="1167">
        <v>0.774305555555556</v>
      </c>
      <c r="D38" s="1166" t="s">
        <v>715</v>
      </c>
      <c r="E38" s="1166" t="s">
        <v>2338</v>
      </c>
      <c r="F38" s="1168" t="s">
        <v>946</v>
      </c>
    </row>
    <row r="39" s="32" customFormat="1" ht="18.75" customHeight="1" spans="1:6">
      <c r="A39" s="1171"/>
      <c r="B39" s="1172"/>
      <c r="C39" s="1173">
        <v>0.826388888888889</v>
      </c>
      <c r="D39" s="1174" t="s">
        <v>2326</v>
      </c>
      <c r="E39" s="1174"/>
      <c r="F39" s="1175"/>
    </row>
    <row r="40" s="32" customFormat="1" ht="18" customHeight="1" spans="1:6">
      <c r="A40" s="1176">
        <v>45198</v>
      </c>
      <c r="B40" s="1162" t="s">
        <v>2345</v>
      </c>
      <c r="C40" s="1163">
        <v>0.375</v>
      </c>
      <c r="D40" s="1162" t="s">
        <v>715</v>
      </c>
      <c r="E40" s="1162" t="s">
        <v>2343</v>
      </c>
      <c r="F40" s="1164" t="s">
        <v>2339</v>
      </c>
    </row>
    <row r="41" s="32" customFormat="1" ht="18" customHeight="1" spans="1:6">
      <c r="A41" s="1169" t="s">
        <v>969</v>
      </c>
      <c r="B41" s="1166"/>
      <c r="C41" s="1167">
        <v>0.5</v>
      </c>
      <c r="D41" s="1166" t="s">
        <v>717</v>
      </c>
      <c r="E41" s="1166" t="s">
        <v>2340</v>
      </c>
      <c r="F41" s="1168" t="s">
        <v>2339</v>
      </c>
    </row>
    <row r="42" s="32" customFormat="1" ht="18" customHeight="1" spans="1:6">
      <c r="A42" s="1169"/>
      <c r="B42" s="1166"/>
      <c r="C42" s="1167">
        <v>0.458333333333333</v>
      </c>
      <c r="D42" s="1166" t="s">
        <v>715</v>
      </c>
      <c r="E42" s="1166" t="s">
        <v>2343</v>
      </c>
      <c r="F42" s="1168" t="s">
        <v>2325</v>
      </c>
    </row>
    <row r="43" s="32" customFormat="1" ht="18" customHeight="1" spans="1:6">
      <c r="A43" s="1170"/>
      <c r="B43" s="1166"/>
      <c r="C43" s="1167">
        <v>0.666666666666667</v>
      </c>
      <c r="D43" s="1166" t="s">
        <v>717</v>
      </c>
      <c r="E43" s="1166" t="s">
        <v>2340</v>
      </c>
      <c r="F43" s="1168" t="s">
        <v>2331</v>
      </c>
    </row>
    <row r="44" s="32" customFormat="1" ht="18" customHeight="1" spans="1:6">
      <c r="A44" s="1170"/>
      <c r="B44" s="1166" t="s">
        <v>2346</v>
      </c>
      <c r="C44" s="1167">
        <v>0.75</v>
      </c>
      <c r="D44" s="1166" t="s">
        <v>715</v>
      </c>
      <c r="E44" s="1166" t="s">
        <v>2343</v>
      </c>
      <c r="F44" s="1168" t="s">
        <v>946</v>
      </c>
    </row>
    <row r="45" s="32" customFormat="1" ht="18" customHeight="1" spans="1:6">
      <c r="A45" s="1170"/>
      <c r="B45" s="1166"/>
      <c r="C45" s="1167">
        <v>0.774305555555556</v>
      </c>
      <c r="D45" s="1166" t="s">
        <v>717</v>
      </c>
      <c r="E45" s="1166" t="s">
        <v>2340</v>
      </c>
      <c r="F45" s="1168" t="s">
        <v>946</v>
      </c>
    </row>
    <row r="46" s="32" customFormat="1" ht="18.75" customHeight="1" spans="1:6">
      <c r="A46" s="1171"/>
      <c r="B46" s="1172"/>
      <c r="C46" s="1173">
        <v>0.826388888888889</v>
      </c>
      <c r="D46" s="1174" t="s">
        <v>2326</v>
      </c>
      <c r="E46" s="1174"/>
      <c r="F46" s="1175"/>
    </row>
    <row r="47" s="31" customFormat="1" ht="51" customHeight="1" spans="1:9">
      <c r="A47" s="69" t="s">
        <v>640</v>
      </c>
      <c r="B47" s="69"/>
      <c r="C47" s="69"/>
      <c r="D47" s="69"/>
      <c r="E47" s="69"/>
      <c r="F47" s="69"/>
      <c r="G47" s="71"/>
      <c r="H47" s="71"/>
      <c r="I47" s="71"/>
    </row>
  </sheetData>
  <mergeCells count="17">
    <mergeCell ref="D11:F11"/>
    <mergeCell ref="D18:F18"/>
    <mergeCell ref="D25:F25"/>
    <mergeCell ref="D32:F32"/>
    <mergeCell ref="D39:F39"/>
    <mergeCell ref="D46:F46"/>
    <mergeCell ref="A47:F47"/>
    <mergeCell ref="B5:B6"/>
    <mergeCell ref="B7:B11"/>
    <mergeCell ref="B12:B13"/>
    <mergeCell ref="B14:B18"/>
    <mergeCell ref="B19:B20"/>
    <mergeCell ref="B21:B25"/>
    <mergeCell ref="B33:B36"/>
    <mergeCell ref="B37:B39"/>
    <mergeCell ref="B40:B43"/>
    <mergeCell ref="B44:B46"/>
  </mergeCells>
  <pageMargins left="0.75" right="0.75" top="1" bottom="1" header="0.5" footer="0.5"/>
  <headerFooter/>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4"/>
  <sheetViews>
    <sheetView workbookViewId="0">
      <selection activeCell="A14" sqref="A14:F14"/>
    </sheetView>
  </sheetViews>
  <sheetFormatPr defaultColWidth="16.1666666666667" defaultRowHeight="17.25" customHeight="1"/>
  <cols>
    <col min="1" max="1" width="20.3333333333333" style="3" customWidth="1"/>
    <col min="2" max="2" width="11" style="3" customWidth="1"/>
    <col min="3" max="3" width="13.3333333333333" style="3" customWidth="1"/>
    <col min="4" max="4" width="16.1666666666667" style="3" customWidth="1"/>
    <col min="5" max="5" width="11.3333333333333" style="3" customWidth="1"/>
    <col min="6" max="16384" width="16.1666666666667" style="3" customWidth="1"/>
  </cols>
  <sheetData>
    <row r="1" s="3" customFormat="1" ht="64" customHeight="1" spans="2:6">
      <c r="B1" s="4"/>
      <c r="C1" s="1149" t="s">
        <v>584</v>
      </c>
      <c r="E1" s="1149"/>
      <c r="F1" s="1149"/>
    </row>
    <row r="2" s="3" customFormat="1" ht="18" customHeight="1" spans="1:3">
      <c r="A2" s="7" t="s">
        <v>1815</v>
      </c>
      <c r="B2" s="8" t="s">
        <v>937</v>
      </c>
      <c r="C2" s="4"/>
    </row>
    <row r="3" s="3" customFormat="1" ht="18.75" customHeight="1" spans="1:2">
      <c r="A3" s="7" t="s">
        <v>498</v>
      </c>
      <c r="B3" s="7" t="s">
        <v>585</v>
      </c>
    </row>
    <row r="4" ht="18.75" customHeight="1" spans="1:6">
      <c r="A4" s="1150" t="s">
        <v>8</v>
      </c>
      <c r="B4" s="1151" t="s">
        <v>938</v>
      </c>
      <c r="C4" s="1151" t="s">
        <v>939</v>
      </c>
      <c r="D4" s="1151" t="s">
        <v>940</v>
      </c>
      <c r="E4" s="1151" t="s">
        <v>941</v>
      </c>
      <c r="F4" s="1151" t="s">
        <v>942</v>
      </c>
    </row>
    <row r="5" ht="18.75" customHeight="1" spans="1:6">
      <c r="A5" s="1152">
        <v>45197</v>
      </c>
      <c r="B5" s="1153" t="s">
        <v>2347</v>
      </c>
      <c r="C5" s="1153" t="s">
        <v>2348</v>
      </c>
      <c r="D5" s="1153" t="s">
        <v>1156</v>
      </c>
      <c r="E5" s="1153" t="s">
        <v>2349</v>
      </c>
      <c r="F5" s="1153" t="s">
        <v>2350</v>
      </c>
    </row>
    <row r="6" ht="18.75" customHeight="1" spans="1:6">
      <c r="A6" s="1154" t="s">
        <v>1020</v>
      </c>
      <c r="B6" s="1153"/>
      <c r="C6" s="1153"/>
      <c r="D6" s="1153"/>
      <c r="E6" s="1153"/>
      <c r="F6" s="1153"/>
    </row>
    <row r="7" ht="18.75" customHeight="1" spans="1:6">
      <c r="A7" s="1152">
        <v>45198</v>
      </c>
      <c r="B7" s="1153" t="s">
        <v>2351</v>
      </c>
      <c r="C7" s="1153" t="s">
        <v>2348</v>
      </c>
      <c r="D7" s="1153" t="s">
        <v>1156</v>
      </c>
      <c r="E7" s="1153" t="s">
        <v>2349</v>
      </c>
      <c r="F7" s="1153" t="s">
        <v>2352</v>
      </c>
    </row>
    <row r="8" ht="18.75" customHeight="1" spans="1:6">
      <c r="A8" s="1154" t="s">
        <v>969</v>
      </c>
      <c r="B8" s="1153"/>
      <c r="C8" s="1153"/>
      <c r="D8" s="1153"/>
      <c r="E8" s="1153"/>
      <c r="F8" s="1153"/>
    </row>
    <row r="9" ht="18.75" customHeight="1" spans="1:6">
      <c r="A9" s="1152">
        <v>45199</v>
      </c>
      <c r="B9" s="1153" t="s">
        <v>2353</v>
      </c>
      <c r="C9" s="1153" t="s">
        <v>2348</v>
      </c>
      <c r="D9" s="1153" t="s">
        <v>1156</v>
      </c>
      <c r="E9" s="1153" t="s">
        <v>2349</v>
      </c>
      <c r="F9" s="1153" t="s">
        <v>2354</v>
      </c>
    </row>
    <row r="10" ht="18.75" customHeight="1" spans="1:6">
      <c r="A10" s="1154" t="s">
        <v>947</v>
      </c>
      <c r="B10" s="1153"/>
      <c r="C10" s="1153"/>
      <c r="D10" s="1153"/>
      <c r="E10" s="1153"/>
      <c r="F10" s="1153"/>
    </row>
    <row r="11" ht="18.75" customHeight="1" spans="1:6">
      <c r="A11" s="1152">
        <v>45200</v>
      </c>
      <c r="B11" s="1153" t="s">
        <v>2355</v>
      </c>
      <c r="C11" s="1153" t="s">
        <v>2348</v>
      </c>
      <c r="D11" s="1153" t="s">
        <v>1156</v>
      </c>
      <c r="E11" s="1153" t="s">
        <v>2349</v>
      </c>
      <c r="F11" s="1153" t="s">
        <v>2356</v>
      </c>
    </row>
    <row r="12" ht="18.75" customHeight="1" spans="1:6">
      <c r="A12" s="1154" t="s">
        <v>952</v>
      </c>
      <c r="B12" s="1153"/>
      <c r="C12" s="1153"/>
      <c r="D12" s="1153"/>
      <c r="E12" s="1153"/>
      <c r="F12" s="1153"/>
    </row>
    <row r="13" s="3" customFormat="1" ht="21" spans="1:9">
      <c r="A13" s="1155"/>
      <c r="B13" s="1155"/>
      <c r="C13" s="1156">
        <v>0.763888888888889</v>
      </c>
      <c r="D13" s="1157" t="s">
        <v>950</v>
      </c>
      <c r="E13" s="1157"/>
      <c r="F13" s="1157"/>
      <c r="G13" s="1158"/>
      <c r="H13" s="1159"/>
      <c r="I13" s="1159"/>
    </row>
    <row r="14" s="3" customFormat="1" ht="38" customHeight="1" spans="1:9">
      <c r="A14" s="1010" t="s">
        <v>640</v>
      </c>
      <c r="B14" s="1010"/>
      <c r="C14" s="1010"/>
      <c r="D14" s="1010"/>
      <c r="E14" s="1010"/>
      <c r="F14" s="1010"/>
      <c r="G14" s="1158"/>
      <c r="H14" s="1159"/>
      <c r="I14" s="1159"/>
    </row>
  </sheetData>
  <sheetProtection insertHyperlinks="0" autoFilter="0"/>
  <mergeCells count="22">
    <mergeCell ref="D13:F13"/>
    <mergeCell ref="A14:F14"/>
    <mergeCell ref="B5:B6"/>
    <mergeCell ref="B7:B8"/>
    <mergeCell ref="B9:B10"/>
    <mergeCell ref="B11:B12"/>
    <mergeCell ref="C5:C6"/>
    <mergeCell ref="C7:C8"/>
    <mergeCell ref="C9:C10"/>
    <mergeCell ref="C11:C12"/>
    <mergeCell ref="D5:D6"/>
    <mergeCell ref="D7:D8"/>
    <mergeCell ref="D9:D10"/>
    <mergeCell ref="D11:D12"/>
    <mergeCell ref="E5:E6"/>
    <mergeCell ref="E7:E8"/>
    <mergeCell ref="E9:E10"/>
    <mergeCell ref="E11:E12"/>
    <mergeCell ref="F5:F6"/>
    <mergeCell ref="F7:F8"/>
    <mergeCell ref="F9:F10"/>
    <mergeCell ref="F11:F12"/>
  </mergeCells>
  <pageMargins left="0.7" right="0.7" top="0.75" bottom="0.75" header="0.3" footer="0.3"/>
  <pageSetup paperSize="9" orientation="portrait"/>
  <headerFooter/>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27"/>
  <sheetViews>
    <sheetView workbookViewId="0">
      <selection activeCell="C11" sqref="C11:E11"/>
    </sheetView>
  </sheetViews>
  <sheetFormatPr defaultColWidth="9" defaultRowHeight="13.5" customHeight="1"/>
  <cols>
    <col min="1" max="1" width="20.3333333333333" customWidth="1"/>
    <col min="3" max="3" width="14.1666666666667" style="288" customWidth="1"/>
    <col min="4" max="4" width="9" style="288"/>
    <col min="5" max="5" width="25" customWidth="1"/>
    <col min="6" max="6" width="19.8333333333333" customWidth="1"/>
  </cols>
  <sheetData>
    <row r="1" s="288" customFormat="1" ht="69" customHeight="1" spans="1:6">
      <c r="A1" s="4"/>
      <c r="B1" s="4"/>
      <c r="C1" s="4"/>
      <c r="D1" s="4"/>
      <c r="E1" s="4"/>
      <c r="F1" s="4"/>
    </row>
    <row r="2" s="288" customFormat="1" ht="18" customHeight="1" spans="1:4">
      <c r="A2" s="7" t="s">
        <v>1815</v>
      </c>
      <c r="B2" s="8" t="s">
        <v>937</v>
      </c>
      <c r="C2" s="4"/>
      <c r="D2" s="4"/>
    </row>
    <row r="3" s="288" customFormat="1" ht="18.75" customHeight="1" spans="1:6">
      <c r="A3" s="7" t="s">
        <v>498</v>
      </c>
      <c r="B3" s="7" t="s">
        <v>587</v>
      </c>
      <c r="C3" s="4"/>
      <c r="F3" s="9"/>
    </row>
    <row r="4" ht="18" customHeight="1" spans="1:6">
      <c r="A4" s="10" t="s">
        <v>8</v>
      </c>
      <c r="B4" s="11" t="s">
        <v>938</v>
      </c>
      <c r="C4" s="11" t="s">
        <v>939</v>
      </c>
      <c r="D4" s="11" t="s">
        <v>940</v>
      </c>
      <c r="E4" s="11" t="s">
        <v>941</v>
      </c>
      <c r="F4" s="12" t="s">
        <v>942</v>
      </c>
    </row>
    <row r="5" ht="17.25" customHeight="1" spans="1:6">
      <c r="A5" s="1146">
        <v>45193</v>
      </c>
      <c r="B5" s="14" t="s">
        <v>2357</v>
      </c>
      <c r="C5" s="14" t="s">
        <v>2358</v>
      </c>
      <c r="D5" s="14" t="s">
        <v>717</v>
      </c>
      <c r="E5" s="14" t="s">
        <v>2359</v>
      </c>
      <c r="F5" s="15" t="s">
        <v>2360</v>
      </c>
    </row>
    <row r="6" ht="18" customHeight="1" spans="1:6">
      <c r="A6" s="847" t="s">
        <v>952</v>
      </c>
      <c r="B6" s="23"/>
      <c r="C6" s="27" t="s">
        <v>2361</v>
      </c>
      <c r="D6" s="27" t="s">
        <v>717</v>
      </c>
      <c r="E6" s="27" t="s">
        <v>950</v>
      </c>
      <c r="F6" s="24"/>
    </row>
    <row r="7" ht="17.25" customHeight="1" spans="1:6">
      <c r="A7" s="1146">
        <v>45194</v>
      </c>
      <c r="B7" s="14" t="s">
        <v>2362</v>
      </c>
      <c r="C7" s="14" t="s">
        <v>2358</v>
      </c>
      <c r="D7" s="14" t="s">
        <v>715</v>
      </c>
      <c r="E7" s="14" t="s">
        <v>2359</v>
      </c>
      <c r="F7" s="15" t="s">
        <v>2360</v>
      </c>
    </row>
    <row r="8" ht="18" customHeight="1" spans="1:6">
      <c r="A8" s="847" t="s">
        <v>955</v>
      </c>
      <c r="B8" s="23"/>
      <c r="C8" s="27" t="s">
        <v>2361</v>
      </c>
      <c r="D8" s="27" t="s">
        <v>715</v>
      </c>
      <c r="E8" s="27" t="s">
        <v>950</v>
      </c>
      <c r="F8" s="24"/>
    </row>
    <row r="9" ht="17.25" customHeight="1" spans="1:6">
      <c r="A9" s="1146">
        <v>45195</v>
      </c>
      <c r="B9" s="14" t="s">
        <v>2363</v>
      </c>
      <c r="C9" s="14" t="s">
        <v>771</v>
      </c>
      <c r="D9" s="14" t="s">
        <v>717</v>
      </c>
      <c r="E9" s="14" t="s">
        <v>2364</v>
      </c>
      <c r="F9" s="15" t="s">
        <v>2365</v>
      </c>
    </row>
    <row r="10" ht="17.25" customHeight="1" spans="1:6">
      <c r="A10" s="628" t="s">
        <v>959</v>
      </c>
      <c r="B10" s="17"/>
      <c r="C10" s="17"/>
      <c r="D10" s="17"/>
      <c r="E10" s="17" t="s">
        <v>946</v>
      </c>
      <c r="F10" s="21"/>
    </row>
    <row r="11" ht="18" customHeight="1" spans="1:6">
      <c r="A11" s="633"/>
      <c r="B11" s="23"/>
      <c r="C11" s="27" t="s">
        <v>2366</v>
      </c>
      <c r="D11" s="27" t="s">
        <v>717</v>
      </c>
      <c r="E11" s="27" t="s">
        <v>950</v>
      </c>
      <c r="F11" s="24"/>
    </row>
    <row r="12" ht="17.25" customHeight="1" spans="1:6">
      <c r="A12" s="1146">
        <v>45196</v>
      </c>
      <c r="B12" s="14" t="s">
        <v>2367</v>
      </c>
      <c r="C12" s="14" t="s">
        <v>687</v>
      </c>
      <c r="D12" s="14" t="s">
        <v>715</v>
      </c>
      <c r="E12" s="14" t="s">
        <v>2364</v>
      </c>
      <c r="F12" s="15" t="s">
        <v>2365</v>
      </c>
    </row>
    <row r="13" ht="17.25" customHeight="1" spans="1:6">
      <c r="A13" s="628" t="s">
        <v>963</v>
      </c>
      <c r="B13" s="17"/>
      <c r="C13" s="17"/>
      <c r="D13" s="17"/>
      <c r="E13" s="17" t="s">
        <v>946</v>
      </c>
      <c r="F13" s="21"/>
    </row>
    <row r="14" ht="18" customHeight="1" spans="1:6">
      <c r="A14" s="633"/>
      <c r="B14" s="23"/>
      <c r="C14" s="23" t="s">
        <v>2368</v>
      </c>
      <c r="D14" s="23" t="s">
        <v>715</v>
      </c>
      <c r="E14" s="23" t="s">
        <v>950</v>
      </c>
      <c r="F14" s="24"/>
    </row>
    <row r="15" ht="17.25" customHeight="1" spans="1:6">
      <c r="A15" s="1146">
        <v>45197</v>
      </c>
      <c r="B15" s="14" t="s">
        <v>2369</v>
      </c>
      <c r="C15" s="14" t="s">
        <v>2370</v>
      </c>
      <c r="D15" s="14" t="s">
        <v>717</v>
      </c>
      <c r="E15" s="14" t="s">
        <v>2371</v>
      </c>
      <c r="F15" s="15" t="s">
        <v>2372</v>
      </c>
    </row>
    <row r="16" ht="17.25" customHeight="1" spans="1:6">
      <c r="A16" s="628" t="s">
        <v>1020</v>
      </c>
      <c r="B16" s="17"/>
      <c r="C16" s="17"/>
      <c r="D16" s="17" t="s">
        <v>715</v>
      </c>
      <c r="E16" s="17" t="s">
        <v>2373</v>
      </c>
      <c r="F16" s="21" t="s">
        <v>1159</v>
      </c>
    </row>
    <row r="17" ht="17.25" customHeight="1" spans="1:6">
      <c r="A17" s="631"/>
      <c r="B17" s="17"/>
      <c r="C17" s="17"/>
      <c r="D17" s="17" t="s">
        <v>717</v>
      </c>
      <c r="E17" s="17" t="s">
        <v>2374</v>
      </c>
      <c r="F17" s="1147"/>
    </row>
    <row r="18" ht="17.25" customHeight="1" spans="1:6">
      <c r="A18" s="631"/>
      <c r="B18" s="17"/>
      <c r="C18" s="17"/>
      <c r="D18" s="17" t="s">
        <v>715</v>
      </c>
      <c r="E18" s="17" t="s">
        <v>2375</v>
      </c>
      <c r="F18" s="1147"/>
    </row>
    <row r="19" ht="17.25" customHeight="1" spans="1:6">
      <c r="A19" s="631"/>
      <c r="B19" s="17"/>
      <c r="C19" s="17"/>
      <c r="D19" s="17" t="s">
        <v>717</v>
      </c>
      <c r="E19" s="17" t="s">
        <v>2376</v>
      </c>
      <c r="F19" s="1147"/>
    </row>
    <row r="20" ht="18" customHeight="1" spans="1:6">
      <c r="A20" s="633"/>
      <c r="B20" s="23"/>
      <c r="C20" s="23" t="s">
        <v>2009</v>
      </c>
      <c r="D20" s="23" t="s">
        <v>843</v>
      </c>
      <c r="E20" s="23" t="s">
        <v>2377</v>
      </c>
      <c r="F20" s="1148"/>
    </row>
    <row r="21" ht="17.25" customHeight="1" spans="1:6">
      <c r="A21" s="1146">
        <v>45198</v>
      </c>
      <c r="B21" s="14" t="s">
        <v>2378</v>
      </c>
      <c r="C21" s="14" t="s">
        <v>2370</v>
      </c>
      <c r="D21" s="14" t="s">
        <v>717</v>
      </c>
      <c r="E21" s="14" t="s">
        <v>2373</v>
      </c>
      <c r="F21" s="15" t="s">
        <v>2372</v>
      </c>
    </row>
    <row r="22" ht="17.25" customHeight="1" spans="1:6">
      <c r="A22" s="628" t="s">
        <v>969</v>
      </c>
      <c r="B22" s="17"/>
      <c r="C22" s="17"/>
      <c r="D22" s="17" t="s">
        <v>715</v>
      </c>
      <c r="E22" s="17" t="s">
        <v>2379</v>
      </c>
      <c r="F22" s="21" t="s">
        <v>1171</v>
      </c>
    </row>
    <row r="23" ht="17.25" customHeight="1" spans="1:6">
      <c r="A23" s="631"/>
      <c r="B23" s="17"/>
      <c r="C23" s="17"/>
      <c r="D23" s="17" t="s">
        <v>717</v>
      </c>
      <c r="E23" s="17" t="s">
        <v>2380</v>
      </c>
      <c r="F23" s="1147"/>
    </row>
    <row r="24" ht="17.25" customHeight="1" spans="1:6">
      <c r="A24" s="631"/>
      <c r="B24" s="17"/>
      <c r="C24" s="17"/>
      <c r="D24" s="17" t="s">
        <v>715</v>
      </c>
      <c r="E24" s="17" t="s">
        <v>2371</v>
      </c>
      <c r="F24" s="1147"/>
    </row>
    <row r="25" ht="17.25" customHeight="1" spans="1:6">
      <c r="A25" s="631"/>
      <c r="B25" s="17"/>
      <c r="C25" s="17"/>
      <c r="D25" s="17" t="s">
        <v>717</v>
      </c>
      <c r="E25" s="17" t="s">
        <v>2381</v>
      </c>
      <c r="F25" s="1147"/>
    </row>
    <row r="26" ht="18" customHeight="1" spans="1:6">
      <c r="A26" s="633"/>
      <c r="B26" s="23"/>
      <c r="C26" s="23" t="s">
        <v>2009</v>
      </c>
      <c r="D26" s="23" t="s">
        <v>843</v>
      </c>
      <c r="E26" s="23" t="s">
        <v>2377</v>
      </c>
      <c r="F26" s="1148"/>
    </row>
    <row r="27" s="625" customFormat="1" ht="38" customHeight="1" spans="1:9">
      <c r="A27" s="29" t="s">
        <v>640</v>
      </c>
      <c r="B27" s="29"/>
      <c r="C27" s="852"/>
      <c r="D27" s="29"/>
      <c r="E27" s="29"/>
      <c r="F27" s="29"/>
      <c r="G27" s="316"/>
      <c r="H27" s="317"/>
      <c r="I27" s="317"/>
    </row>
  </sheetData>
  <sheetProtection insertHyperlinks="0" autoFilter="0"/>
  <mergeCells count="18">
    <mergeCell ref="B1:F1"/>
    <mergeCell ref="A27:F27"/>
    <mergeCell ref="B5:B6"/>
    <mergeCell ref="B7:B8"/>
    <mergeCell ref="B9:B11"/>
    <mergeCell ref="B12:B14"/>
    <mergeCell ref="B15:B20"/>
    <mergeCell ref="B21:B26"/>
    <mergeCell ref="C9:C10"/>
    <mergeCell ref="C12:C13"/>
    <mergeCell ref="C15:C19"/>
    <mergeCell ref="C21:C25"/>
    <mergeCell ref="D9:D10"/>
    <mergeCell ref="D12:D13"/>
    <mergeCell ref="F5:F6"/>
    <mergeCell ref="F7:F8"/>
    <mergeCell ref="F9:F11"/>
    <mergeCell ref="F12:F14"/>
  </mergeCells>
  <pageMargins left="0.7" right="0.7" top="0.75" bottom="0.75" header="0.3" footer="0.3"/>
  <pageSetup paperSize="9" orientation="portrait"/>
  <headerFooter/>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I13"/>
  <sheetViews>
    <sheetView workbookViewId="0">
      <selection activeCell="C12" sqref="C12:E12"/>
    </sheetView>
  </sheetViews>
  <sheetFormatPr defaultColWidth="9" defaultRowHeight="13.5" customHeight="1"/>
  <cols>
    <col min="1" max="1" width="15.8333333333333" style="114"/>
    <col min="2" max="2" width="11.3333333333333" style="114" customWidth="1"/>
    <col min="3" max="3" width="13.3333333333333" style="114" customWidth="1"/>
    <col min="4" max="4" width="9" style="114"/>
    <col min="5" max="5" width="27.6666666666667" style="114" customWidth="1"/>
    <col min="6" max="7" width="26" style="114" customWidth="1"/>
    <col min="8" max="16384" width="9" style="114"/>
  </cols>
  <sheetData>
    <row r="1" s="244" customFormat="1" ht="72" customHeight="1" spans="1:6">
      <c r="A1" s="34"/>
      <c r="B1" s="34"/>
      <c r="C1" s="287" t="s">
        <v>2382</v>
      </c>
      <c r="D1" s="287"/>
      <c r="E1" s="287"/>
      <c r="F1" s="287"/>
    </row>
    <row r="2" s="244" customFormat="1" ht="18" customHeight="1" spans="1:4">
      <c r="A2" s="431" t="s">
        <v>1151</v>
      </c>
      <c r="B2" s="1137">
        <v>45142</v>
      </c>
      <c r="C2" s="34"/>
      <c r="D2" s="34"/>
    </row>
    <row r="3" s="244" customFormat="1" ht="18.75" customHeight="1" spans="1:6">
      <c r="A3" s="69" t="s">
        <v>498</v>
      </c>
      <c r="B3" s="431" t="s">
        <v>587</v>
      </c>
      <c r="C3" s="34"/>
      <c r="F3" s="1138"/>
    </row>
    <row r="4" s="114" customFormat="1" ht="18" customHeight="1" spans="1:6">
      <c r="A4" s="1139" t="s">
        <v>8</v>
      </c>
      <c r="B4" s="1140" t="s">
        <v>938</v>
      </c>
      <c r="C4" s="1140" t="s">
        <v>939</v>
      </c>
      <c r="D4" s="1140" t="s">
        <v>940</v>
      </c>
      <c r="E4" s="1140" t="s">
        <v>941</v>
      </c>
      <c r="F4" s="1141" t="s">
        <v>942</v>
      </c>
    </row>
    <row r="5" s="114" customFormat="1" ht="51.75" customHeight="1" spans="1:6">
      <c r="A5" s="1142" t="s">
        <v>2383</v>
      </c>
      <c r="B5" s="927" t="s">
        <v>2384</v>
      </c>
      <c r="C5" s="927" t="s">
        <v>739</v>
      </c>
      <c r="D5" s="927" t="s">
        <v>715</v>
      </c>
      <c r="E5" s="927" t="s">
        <v>2385</v>
      </c>
      <c r="F5" s="439" t="s">
        <v>2386</v>
      </c>
    </row>
    <row r="6" s="114" customFormat="1" spans="1:6">
      <c r="A6" s="1143"/>
      <c r="B6" s="485"/>
      <c r="C6" s="485"/>
      <c r="D6" s="485"/>
      <c r="E6" s="485"/>
      <c r="F6" s="441"/>
    </row>
    <row r="7" s="114" customFormat="1" ht="51.75" customHeight="1" spans="1:6">
      <c r="A7" s="1143"/>
      <c r="B7" s="489" t="s">
        <v>2387</v>
      </c>
      <c r="C7" s="489" t="s">
        <v>782</v>
      </c>
      <c r="D7" s="328" t="s">
        <v>715</v>
      </c>
      <c r="E7" s="489" t="s">
        <v>2385</v>
      </c>
      <c r="F7" s="441"/>
    </row>
    <row r="8" s="114" customFormat="1" ht="51.75" customHeight="1" spans="1:6">
      <c r="A8" s="1143"/>
      <c r="B8" s="484"/>
      <c r="C8" s="485"/>
      <c r="D8" s="328" t="s">
        <v>715</v>
      </c>
      <c r="E8" s="485"/>
      <c r="F8" s="441"/>
    </row>
    <row r="9" s="114" customFormat="1" ht="29.55" customHeight="1" spans="1:6">
      <c r="A9" s="1144"/>
      <c r="B9" s="792"/>
      <c r="C9" s="27" t="s">
        <v>2388</v>
      </c>
      <c r="D9" s="27" t="s">
        <v>715</v>
      </c>
      <c r="E9" s="942" t="s">
        <v>950</v>
      </c>
      <c r="F9" s="444"/>
    </row>
    <row r="10" s="114" customFormat="1" ht="52.5" customHeight="1" spans="1:6">
      <c r="A10" s="1142" t="s">
        <v>2389</v>
      </c>
      <c r="B10" s="324" t="s">
        <v>2390</v>
      </c>
      <c r="C10" s="324" t="s">
        <v>781</v>
      </c>
      <c r="D10" s="324" t="s">
        <v>715</v>
      </c>
      <c r="E10" s="1145" t="s">
        <v>2391</v>
      </c>
      <c r="F10" s="326" t="s">
        <v>2365</v>
      </c>
    </row>
    <row r="11" s="114" customFormat="1" ht="58.35" customHeight="1" spans="1:6">
      <c r="A11" s="1143"/>
      <c r="B11" s="328" t="s">
        <v>2392</v>
      </c>
      <c r="C11" s="328" t="s">
        <v>783</v>
      </c>
      <c r="D11" s="328" t="s">
        <v>715</v>
      </c>
      <c r="E11" s="485" t="s">
        <v>2393</v>
      </c>
      <c r="F11" s="330"/>
    </row>
    <row r="12" s="114" customFormat="1" ht="29.55" customHeight="1" spans="1:6">
      <c r="A12" s="1144"/>
      <c r="B12" s="443"/>
      <c r="C12" s="27" t="s">
        <v>2394</v>
      </c>
      <c r="D12" s="27" t="s">
        <v>715</v>
      </c>
      <c r="E12" s="27" t="s">
        <v>950</v>
      </c>
      <c r="F12" s="333"/>
    </row>
    <row r="13" s="114" customFormat="1" ht="38" customHeight="1" spans="1:9">
      <c r="A13" s="69"/>
      <c r="B13" s="69"/>
      <c r="C13" s="69"/>
      <c r="D13" s="69"/>
      <c r="E13" s="69"/>
      <c r="F13" s="69"/>
      <c r="G13" s="275"/>
      <c r="H13" s="211"/>
      <c r="I13" s="211"/>
    </row>
  </sheetData>
  <mergeCells count="14">
    <mergeCell ref="C1:F1"/>
    <mergeCell ref="A13:F13"/>
    <mergeCell ref="A5:A9"/>
    <mergeCell ref="A10:A12"/>
    <mergeCell ref="B5:B6"/>
    <mergeCell ref="B7:B9"/>
    <mergeCell ref="B11:B12"/>
    <mergeCell ref="C5:C6"/>
    <mergeCell ref="C7:C8"/>
    <mergeCell ref="D5:D6"/>
    <mergeCell ref="E5:E6"/>
    <mergeCell ref="E7:E8"/>
    <mergeCell ref="F5:F9"/>
    <mergeCell ref="F10:F12"/>
  </mergeCells>
  <pageMargins left="0.75" right="0.75" top="1" bottom="1" header="0.5" footer="0.5"/>
  <headerFooter/>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pageSetUpPr fitToPage="1"/>
  </sheetPr>
  <dimension ref="A1:I12"/>
  <sheetViews>
    <sheetView workbookViewId="0">
      <selection activeCell="C11" sqref="C11:F11"/>
    </sheetView>
  </sheetViews>
  <sheetFormatPr defaultColWidth="9.16666666666667" defaultRowHeight="13.5" customHeight="1"/>
  <cols>
    <col min="1" max="1" width="13.1666666666667"/>
    <col min="3" max="3" width="15.6666666666667" customWidth="1"/>
    <col min="5" max="5" width="13" customWidth="1"/>
    <col min="6" max="6" width="17.5" customWidth="1"/>
  </cols>
  <sheetData>
    <row r="1" s="288" customFormat="1" ht="59" customHeight="1" spans="1:6">
      <c r="A1" s="345"/>
      <c r="B1" s="5" t="s">
        <v>2395</v>
      </c>
      <c r="C1" s="5"/>
      <c r="D1" s="5"/>
      <c r="E1" s="5"/>
      <c r="F1" s="5"/>
    </row>
    <row r="2" s="288" customFormat="1" ht="18" customHeight="1" spans="1:4">
      <c r="A2" s="7" t="s">
        <v>1151</v>
      </c>
      <c r="B2" s="8" t="s">
        <v>1028</v>
      </c>
      <c r="C2" s="4"/>
      <c r="D2" s="4"/>
    </row>
    <row r="3" s="288" customFormat="1" ht="18.75" customHeight="1" spans="1:6">
      <c r="A3" s="29" t="s">
        <v>498</v>
      </c>
      <c r="B3" s="7" t="s">
        <v>587</v>
      </c>
      <c r="C3" s="4"/>
      <c r="F3" s="9"/>
    </row>
    <row r="4" ht="18.75" customHeight="1" spans="1:6">
      <c r="A4" s="1130" t="s">
        <v>8</v>
      </c>
      <c r="B4" s="1131" t="s">
        <v>938</v>
      </c>
      <c r="C4" s="1131" t="s">
        <v>939</v>
      </c>
      <c r="D4" s="1131" t="s">
        <v>940</v>
      </c>
      <c r="E4" s="1131" t="s">
        <v>941</v>
      </c>
      <c r="F4" s="1132" t="s">
        <v>942</v>
      </c>
    </row>
    <row r="5" ht="18" customHeight="1" spans="1:6">
      <c r="A5" s="1133">
        <v>45201</v>
      </c>
      <c r="B5" s="1000" t="s">
        <v>2396</v>
      </c>
      <c r="C5" s="1134" t="s">
        <v>784</v>
      </c>
      <c r="D5" s="1000" t="s">
        <v>715</v>
      </c>
      <c r="E5" s="1000" t="s">
        <v>1798</v>
      </c>
      <c r="F5" s="1001"/>
    </row>
    <row r="6" ht="18" customHeight="1" spans="1:6">
      <c r="A6" s="1002" t="s">
        <v>955</v>
      </c>
      <c r="B6" s="1003" t="s">
        <v>2397</v>
      </c>
      <c r="C6" s="1135" t="s">
        <v>787</v>
      </c>
      <c r="D6" s="1003" t="s">
        <v>715</v>
      </c>
      <c r="E6" s="1003" t="s">
        <v>946</v>
      </c>
      <c r="F6" s="1004"/>
    </row>
    <row r="7" ht="36.75" customHeight="1" spans="1:6">
      <c r="A7" s="765"/>
      <c r="B7" s="1005"/>
      <c r="C7" s="1136" t="s">
        <v>2398</v>
      </c>
      <c r="D7" s="905" t="s">
        <v>715</v>
      </c>
      <c r="E7" s="905"/>
      <c r="F7" s="906" t="s">
        <v>950</v>
      </c>
    </row>
    <row r="8" ht="18" customHeight="1" spans="1:6">
      <c r="A8" s="1133">
        <v>45202</v>
      </c>
      <c r="B8" s="1000" t="s">
        <v>2399</v>
      </c>
      <c r="C8" s="1134" t="s">
        <v>785</v>
      </c>
      <c r="D8" s="1000" t="s">
        <v>717</v>
      </c>
      <c r="E8" s="1000" t="s">
        <v>1798</v>
      </c>
      <c r="F8" s="1001"/>
    </row>
    <row r="9" ht="18" customHeight="1" spans="1:6">
      <c r="A9" s="1002" t="s">
        <v>959</v>
      </c>
      <c r="B9" s="1003" t="s">
        <v>2400</v>
      </c>
      <c r="C9" s="1135" t="s">
        <v>786</v>
      </c>
      <c r="D9" s="1003" t="s">
        <v>717</v>
      </c>
      <c r="E9" s="1003" t="s">
        <v>1798</v>
      </c>
      <c r="F9" s="1004"/>
    </row>
    <row r="10" ht="18" customHeight="1" spans="1:6">
      <c r="A10" s="764"/>
      <c r="B10" s="1003" t="s">
        <v>2401</v>
      </c>
      <c r="C10" s="1135" t="s">
        <v>788</v>
      </c>
      <c r="D10" s="1003" t="s">
        <v>717</v>
      </c>
      <c r="E10" s="1003" t="s">
        <v>946</v>
      </c>
      <c r="F10" s="1004"/>
    </row>
    <row r="11" ht="36.75" customHeight="1" spans="1:6">
      <c r="A11" s="765"/>
      <c r="B11" s="1005"/>
      <c r="C11" s="1136" t="s">
        <v>2402</v>
      </c>
      <c r="D11" s="905" t="s">
        <v>717</v>
      </c>
      <c r="E11" s="905"/>
      <c r="F11" s="906" t="s">
        <v>950</v>
      </c>
    </row>
    <row r="12" s="625" customFormat="1" ht="38" customHeight="1" spans="1:9">
      <c r="A12" s="1010" t="s">
        <v>640</v>
      </c>
      <c r="B12" s="1010"/>
      <c r="C12" s="1010"/>
      <c r="D12" s="1010"/>
      <c r="E12" s="1010"/>
      <c r="F12" s="1010"/>
      <c r="G12" s="316"/>
      <c r="H12" s="317"/>
      <c r="I12" s="317"/>
    </row>
  </sheetData>
  <sheetProtection insertHyperlinks="0" autoFilter="0"/>
  <mergeCells count="2">
    <mergeCell ref="B1:F1"/>
    <mergeCell ref="A12:F12"/>
  </mergeCells>
  <pageMargins left="0.7" right="0.7" top="0.75" bottom="0.75" header="0.3" footer="0.3"/>
  <pageSetup paperSize="8" orientation="portrait"/>
  <headerFooter/>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AK61"/>
  <sheetViews>
    <sheetView topLeftCell="A33" workbookViewId="0">
      <selection activeCell="C59" sqref="C59:I59"/>
    </sheetView>
  </sheetViews>
  <sheetFormatPr defaultColWidth="7.94166666666667" defaultRowHeight="13.5" customHeight="1"/>
  <cols>
    <col min="1" max="1" width="18" style="432" customWidth="1"/>
    <col min="2" max="2" width="8.88333333333333" style="114" customWidth="1"/>
    <col min="3" max="3" width="11.7" style="114" customWidth="1"/>
    <col min="4" max="4" width="10.5083333333333" style="114" customWidth="1"/>
    <col min="5" max="5" width="17.1166666666667" style="114" customWidth="1"/>
    <col min="6" max="6" width="10.9416666666667" style="114" customWidth="1"/>
    <col min="7" max="7" width="2.025" style="114" customWidth="1"/>
    <col min="8" max="8" width="10.9416666666667" style="553" customWidth="1"/>
    <col min="9" max="9" width="18.525" style="114" customWidth="1"/>
    <col min="10" max="10" width="7.475" style="114" customWidth="1"/>
    <col min="11" max="16384" width="7.94166666666667" style="73"/>
  </cols>
  <sheetData>
    <row r="1" s="244" customFormat="1" ht="75" customHeight="1" spans="1:8">
      <c r="A1" s="1070"/>
      <c r="B1" s="1071"/>
      <c r="C1" s="1071"/>
      <c r="D1" s="1071"/>
      <c r="E1" s="1072"/>
      <c r="F1" s="1073"/>
      <c r="G1" s="1073"/>
      <c r="H1" s="1074"/>
    </row>
    <row r="2" s="244" customFormat="1" ht="17.25" customHeight="1" spans="1:9">
      <c r="A2" s="431" t="s">
        <v>1967</v>
      </c>
      <c r="C2" s="556" t="s">
        <v>1028</v>
      </c>
      <c r="D2" s="245"/>
      <c r="E2" s="1075"/>
      <c r="F2" s="431"/>
      <c r="G2" s="34"/>
      <c r="H2" s="287"/>
      <c r="I2" s="34" t="s">
        <v>2403</v>
      </c>
    </row>
    <row r="3" s="244" customFormat="1" ht="17.25" customHeight="1" spans="1:9">
      <c r="A3" s="431" t="s">
        <v>498</v>
      </c>
      <c r="B3" s="431" t="s">
        <v>2404</v>
      </c>
      <c r="C3" s="33"/>
      <c r="D3" s="33"/>
      <c r="E3" s="33"/>
      <c r="F3" s="431"/>
      <c r="G3" s="431"/>
      <c r="H3" s="69"/>
      <c r="I3" s="34" t="s">
        <v>2405</v>
      </c>
    </row>
    <row r="4" s="244" customFormat="1" ht="17.25" customHeight="1" spans="1:9">
      <c r="A4" s="431"/>
      <c r="B4" s="431" t="s">
        <v>2406</v>
      </c>
      <c r="C4" s="33"/>
      <c r="D4" s="33"/>
      <c r="E4" s="33"/>
      <c r="F4" s="431"/>
      <c r="G4" s="431"/>
      <c r="H4" s="69"/>
      <c r="I4" s="34"/>
    </row>
    <row r="5" s="73" customFormat="1" ht="17.25" customHeight="1" spans="1:10">
      <c r="A5" s="1076" t="s">
        <v>2407</v>
      </c>
      <c r="B5" s="1077" t="s">
        <v>938</v>
      </c>
      <c r="C5" s="1077" t="s">
        <v>939</v>
      </c>
      <c r="D5" s="1077" t="s">
        <v>2072</v>
      </c>
      <c r="E5" s="1077" t="s">
        <v>1346</v>
      </c>
      <c r="F5" s="1077"/>
      <c r="G5" s="1077"/>
      <c r="H5" s="1077"/>
      <c r="I5" s="1113" t="s">
        <v>498</v>
      </c>
      <c r="J5" s="114"/>
    </row>
    <row r="6" s="73" customFormat="1" ht="17.25" customHeight="1" spans="1:10">
      <c r="A6" s="1078">
        <v>45193</v>
      </c>
      <c r="B6" s="1079" t="s">
        <v>2408</v>
      </c>
      <c r="C6" s="1080" t="s">
        <v>680</v>
      </c>
      <c r="D6" s="1080">
        <v>1</v>
      </c>
      <c r="E6" s="1080" t="s">
        <v>2409</v>
      </c>
      <c r="F6" s="1080" t="s">
        <v>1490</v>
      </c>
      <c r="G6" s="1080" t="s">
        <v>1154</v>
      </c>
      <c r="H6" s="1080" t="s">
        <v>1473</v>
      </c>
      <c r="I6" s="1114" t="s">
        <v>2410</v>
      </c>
      <c r="J6" s="114"/>
    </row>
    <row r="7" s="73" customFormat="1" ht="17.25" customHeight="1" spans="1:10">
      <c r="A7" s="1081"/>
      <c r="B7" s="61"/>
      <c r="C7" s="1082" t="s">
        <v>740</v>
      </c>
      <c r="D7" s="1082">
        <v>2</v>
      </c>
      <c r="E7" s="1082" t="s">
        <v>2411</v>
      </c>
      <c r="F7" s="1082" t="s">
        <v>1497</v>
      </c>
      <c r="G7" s="1082" t="s">
        <v>1154</v>
      </c>
      <c r="H7" s="1082" t="s">
        <v>1486</v>
      </c>
      <c r="I7" s="1115" t="s">
        <v>2410</v>
      </c>
      <c r="J7" s="114"/>
    </row>
    <row r="8" s="73" customFormat="1" ht="17.25" customHeight="1" spans="1:10">
      <c r="A8" s="440" t="s">
        <v>2412</v>
      </c>
      <c r="B8" s="61" t="s">
        <v>2413</v>
      </c>
      <c r="C8" s="1082" t="s">
        <v>807</v>
      </c>
      <c r="D8" s="1082">
        <v>3</v>
      </c>
      <c r="E8" s="1082" t="s">
        <v>2409</v>
      </c>
      <c r="F8" s="1082" t="s">
        <v>1485</v>
      </c>
      <c r="G8" s="1082" t="s">
        <v>1154</v>
      </c>
      <c r="H8" s="1082" t="s">
        <v>1491</v>
      </c>
      <c r="I8" s="1115" t="s">
        <v>2410</v>
      </c>
      <c r="J8" s="114"/>
    </row>
    <row r="9" s="73" customFormat="1" ht="17.25" customHeight="1" spans="1:10">
      <c r="A9" s="1081"/>
      <c r="B9" s="61"/>
      <c r="C9" s="1082" t="s">
        <v>2414</v>
      </c>
      <c r="D9" s="1082">
        <v>4</v>
      </c>
      <c r="E9" s="1082" t="s">
        <v>2415</v>
      </c>
      <c r="F9" s="1082" t="s">
        <v>1494</v>
      </c>
      <c r="G9" s="1082" t="s">
        <v>1154</v>
      </c>
      <c r="H9" s="1082" t="s">
        <v>1483</v>
      </c>
      <c r="I9" s="1115" t="s">
        <v>2410</v>
      </c>
      <c r="J9" s="114"/>
    </row>
    <row r="10" s="73" customFormat="1" ht="17.25" customHeight="1" spans="1:10">
      <c r="A10" s="1081"/>
      <c r="B10" s="1083" t="s">
        <v>2416</v>
      </c>
      <c r="C10" s="1084" t="s">
        <v>680</v>
      </c>
      <c r="D10" s="1085">
        <v>5</v>
      </c>
      <c r="E10" s="1085" t="s">
        <v>2417</v>
      </c>
      <c r="F10" s="1085" t="s">
        <v>1487</v>
      </c>
      <c r="G10" s="1085" t="s">
        <v>1154</v>
      </c>
      <c r="H10" s="1085" t="s">
        <v>1482</v>
      </c>
      <c r="I10" s="1116" t="s">
        <v>2418</v>
      </c>
      <c r="J10" s="114"/>
    </row>
    <row r="11" s="73" customFormat="1" ht="17.25" customHeight="1" spans="1:10">
      <c r="A11" s="1081"/>
      <c r="B11" s="1083"/>
      <c r="C11" s="1086" t="s">
        <v>740</v>
      </c>
      <c r="D11" s="1086">
        <v>6</v>
      </c>
      <c r="E11" s="1086" t="s">
        <v>2419</v>
      </c>
      <c r="F11" s="1086" t="s">
        <v>1497</v>
      </c>
      <c r="G11" s="1086" t="s">
        <v>1154</v>
      </c>
      <c r="H11" s="1086" t="s">
        <v>1485</v>
      </c>
      <c r="I11" s="1117" t="s">
        <v>2418</v>
      </c>
      <c r="J11" s="114"/>
    </row>
    <row r="12" s="73" customFormat="1" ht="17.25" customHeight="1" spans="1:10">
      <c r="A12" s="1081"/>
      <c r="B12" s="1083" t="s">
        <v>2420</v>
      </c>
      <c r="C12" s="1086" t="s">
        <v>807</v>
      </c>
      <c r="D12" s="1086">
        <v>7</v>
      </c>
      <c r="E12" s="1086" t="s">
        <v>2421</v>
      </c>
      <c r="F12" s="1086" t="s">
        <v>1494</v>
      </c>
      <c r="G12" s="1086" t="s">
        <v>1154</v>
      </c>
      <c r="H12" s="1086" t="s">
        <v>1487</v>
      </c>
      <c r="I12" s="1117" t="s">
        <v>2418</v>
      </c>
      <c r="J12" s="114"/>
    </row>
    <row r="13" s="73" customFormat="1" ht="17.25" customHeight="1" spans="1:10">
      <c r="A13" s="442"/>
      <c r="B13" s="1087"/>
      <c r="C13" s="1088" t="s">
        <v>2414</v>
      </c>
      <c r="D13" s="1089">
        <v>8</v>
      </c>
      <c r="E13" s="1089" t="s">
        <v>2419</v>
      </c>
      <c r="F13" s="1089" t="s">
        <v>2422</v>
      </c>
      <c r="G13" s="1089" t="s">
        <v>1154</v>
      </c>
      <c r="H13" s="1089" t="s">
        <v>1483</v>
      </c>
      <c r="I13" s="1118" t="s">
        <v>2418</v>
      </c>
      <c r="J13" s="114"/>
    </row>
    <row r="14" s="73" customFormat="1" ht="17.25" customHeight="1" spans="1:10">
      <c r="A14" s="1078">
        <v>45194</v>
      </c>
      <c r="B14" s="1079" t="s">
        <v>2423</v>
      </c>
      <c r="C14" s="1080" t="s">
        <v>680</v>
      </c>
      <c r="D14" s="1080">
        <v>9</v>
      </c>
      <c r="E14" s="1080" t="s">
        <v>2415</v>
      </c>
      <c r="F14" s="1080" t="s">
        <v>2424</v>
      </c>
      <c r="G14" s="1080" t="s">
        <v>1154</v>
      </c>
      <c r="H14" s="1080" t="s">
        <v>1494</v>
      </c>
      <c r="I14" s="1114" t="s">
        <v>2410</v>
      </c>
      <c r="J14" s="114"/>
    </row>
    <row r="15" s="73" customFormat="1" ht="17.25" customHeight="1" spans="1:10">
      <c r="A15" s="1081"/>
      <c r="B15" s="61"/>
      <c r="C15" s="1082" t="s">
        <v>740</v>
      </c>
      <c r="D15" s="1082">
        <v>10</v>
      </c>
      <c r="E15" s="1082" t="s">
        <v>2417</v>
      </c>
      <c r="F15" s="1082" t="s">
        <v>2425</v>
      </c>
      <c r="G15" s="1082" t="s">
        <v>1154</v>
      </c>
      <c r="H15" s="1082" t="s">
        <v>1487</v>
      </c>
      <c r="I15" s="1115" t="s">
        <v>2410</v>
      </c>
      <c r="J15" s="114"/>
    </row>
    <row r="16" s="73" customFormat="1" ht="17.25" customHeight="1" spans="1:10">
      <c r="A16" s="440" t="s">
        <v>2426</v>
      </c>
      <c r="B16" s="61" t="s">
        <v>2427</v>
      </c>
      <c r="C16" s="1082" t="s">
        <v>807</v>
      </c>
      <c r="D16" s="1082">
        <v>11</v>
      </c>
      <c r="E16" s="1082" t="s">
        <v>2409</v>
      </c>
      <c r="F16" s="1082" t="s">
        <v>1490</v>
      </c>
      <c r="G16" s="1082" t="s">
        <v>1154</v>
      </c>
      <c r="H16" s="1082" t="s">
        <v>1491</v>
      </c>
      <c r="I16" s="1115" t="s">
        <v>2410</v>
      </c>
      <c r="J16" s="114"/>
    </row>
    <row r="17" s="73" customFormat="1" ht="17.25" customHeight="1" spans="1:10">
      <c r="A17" s="1081"/>
      <c r="B17" s="61"/>
      <c r="C17" s="1082" t="s">
        <v>2414</v>
      </c>
      <c r="D17" s="1082">
        <v>12</v>
      </c>
      <c r="E17" s="1082" t="s">
        <v>2409</v>
      </c>
      <c r="F17" s="1082" t="s">
        <v>1485</v>
      </c>
      <c r="G17" s="1082" t="s">
        <v>1154</v>
      </c>
      <c r="H17" s="1082" t="s">
        <v>1473</v>
      </c>
      <c r="I17" s="1115" t="s">
        <v>2410</v>
      </c>
      <c r="J17" s="114"/>
    </row>
    <row r="18" s="73" customFormat="1" ht="17.25" customHeight="1" spans="1:10">
      <c r="A18" s="440"/>
      <c r="B18" s="1083" t="s">
        <v>2428</v>
      </c>
      <c r="C18" s="1084" t="s">
        <v>680</v>
      </c>
      <c r="D18" s="1085">
        <v>13</v>
      </c>
      <c r="E18" s="1085" t="s">
        <v>2411</v>
      </c>
      <c r="F18" s="1085" t="s">
        <v>1489</v>
      </c>
      <c r="G18" s="1085" t="s">
        <v>1154</v>
      </c>
      <c r="H18" s="1085" t="s">
        <v>1497</v>
      </c>
      <c r="I18" s="1116" t="s">
        <v>2418</v>
      </c>
      <c r="J18" s="114"/>
    </row>
    <row r="19" s="73" customFormat="1" ht="17.25" customHeight="1" spans="1:10">
      <c r="A19" s="1081"/>
      <c r="B19" s="1083"/>
      <c r="C19" s="1086" t="s">
        <v>740</v>
      </c>
      <c r="D19" s="1086">
        <v>14</v>
      </c>
      <c r="E19" s="1086" t="s">
        <v>2419</v>
      </c>
      <c r="F19" s="1086" t="s">
        <v>1498</v>
      </c>
      <c r="G19" s="1086" t="s">
        <v>1154</v>
      </c>
      <c r="H19" s="1086" t="s">
        <v>1485</v>
      </c>
      <c r="I19" s="1117" t="s">
        <v>2418</v>
      </c>
      <c r="J19" s="114"/>
    </row>
    <row r="20" s="73" customFormat="1" ht="17.25" customHeight="1" spans="1:10">
      <c r="A20" s="440"/>
      <c r="B20" s="1083" t="s">
        <v>2429</v>
      </c>
      <c r="C20" s="1086" t="s">
        <v>807</v>
      </c>
      <c r="D20" s="1086">
        <v>15</v>
      </c>
      <c r="E20" s="1086" t="s">
        <v>2421</v>
      </c>
      <c r="F20" s="1086" t="s">
        <v>2430</v>
      </c>
      <c r="G20" s="1086" t="s">
        <v>1154</v>
      </c>
      <c r="H20" s="1086" t="s">
        <v>1489</v>
      </c>
      <c r="I20" s="1117" t="s">
        <v>2418</v>
      </c>
      <c r="J20" s="114"/>
    </row>
    <row r="21" s="73" customFormat="1" ht="17.25" customHeight="1" spans="1:10">
      <c r="A21" s="1090"/>
      <c r="B21" s="1091"/>
      <c r="C21" s="1092" t="s">
        <v>2414</v>
      </c>
      <c r="D21" s="1093">
        <v>16</v>
      </c>
      <c r="E21" s="1093" t="s">
        <v>2419</v>
      </c>
      <c r="F21" s="1093" t="s">
        <v>1497</v>
      </c>
      <c r="G21" s="1093" t="s">
        <v>1154</v>
      </c>
      <c r="H21" s="1093" t="s">
        <v>1483</v>
      </c>
      <c r="I21" s="1119" t="s">
        <v>2418</v>
      </c>
      <c r="J21" s="114"/>
    </row>
    <row r="22" s="73" customFormat="1" ht="17.25" customHeight="1" spans="1:10">
      <c r="A22" s="1094" t="s">
        <v>2431</v>
      </c>
      <c r="B22" s="1095"/>
      <c r="C22" s="1095"/>
      <c r="D22" s="1095"/>
      <c r="E22" s="1095"/>
      <c r="F22" s="1095"/>
      <c r="G22" s="1095"/>
      <c r="H22" s="1095"/>
      <c r="I22" s="1120"/>
      <c r="J22" s="114"/>
    </row>
    <row r="23" s="73" customFormat="1" ht="17.25" customHeight="1" spans="1:10">
      <c r="A23" s="1078">
        <v>45196</v>
      </c>
      <c r="B23" s="1079" t="s">
        <v>2432</v>
      </c>
      <c r="C23" s="1080" t="s">
        <v>680</v>
      </c>
      <c r="D23" s="1080">
        <v>17</v>
      </c>
      <c r="E23" s="1080" t="s">
        <v>2417</v>
      </c>
      <c r="F23" s="1080" t="s">
        <v>1482</v>
      </c>
      <c r="G23" s="1080" t="s">
        <v>1154</v>
      </c>
      <c r="H23" s="1080" t="s">
        <v>2430</v>
      </c>
      <c r="I23" s="1114" t="s">
        <v>2410</v>
      </c>
      <c r="J23" s="114"/>
    </row>
    <row r="24" s="73" customFormat="1" ht="17.25" customHeight="1" spans="1:10">
      <c r="A24" s="1081"/>
      <c r="B24" s="61"/>
      <c r="C24" s="1082" t="s">
        <v>740</v>
      </c>
      <c r="D24" s="1082">
        <v>18</v>
      </c>
      <c r="E24" s="1082" t="s">
        <v>2409</v>
      </c>
      <c r="F24" s="1082" t="s">
        <v>1491</v>
      </c>
      <c r="G24" s="1082" t="s">
        <v>1154</v>
      </c>
      <c r="H24" s="1082" t="s">
        <v>1473</v>
      </c>
      <c r="I24" s="1115" t="s">
        <v>2410</v>
      </c>
      <c r="J24" s="114"/>
    </row>
    <row r="25" s="73" customFormat="1" ht="17.25" customHeight="1" spans="1:10">
      <c r="A25" s="440" t="s">
        <v>2433</v>
      </c>
      <c r="B25" s="61" t="s">
        <v>2434</v>
      </c>
      <c r="C25" s="1082" t="s">
        <v>807</v>
      </c>
      <c r="D25" s="1082">
        <v>19</v>
      </c>
      <c r="E25" s="1082" t="s">
        <v>2411</v>
      </c>
      <c r="F25" s="1082" t="s">
        <v>1486</v>
      </c>
      <c r="G25" s="1082" t="s">
        <v>1154</v>
      </c>
      <c r="H25" s="1082" t="s">
        <v>1489</v>
      </c>
      <c r="I25" s="1115" t="s">
        <v>2410</v>
      </c>
      <c r="J25" s="114"/>
    </row>
    <row r="26" s="73" customFormat="1" ht="17.25" customHeight="1" spans="1:10">
      <c r="A26" s="1081"/>
      <c r="B26" s="61"/>
      <c r="C26" s="1082" t="s">
        <v>2414</v>
      </c>
      <c r="D26" s="1082">
        <v>20</v>
      </c>
      <c r="E26" s="1082" t="s">
        <v>2415</v>
      </c>
      <c r="F26" s="1082" t="s">
        <v>1483</v>
      </c>
      <c r="G26" s="1082" t="s">
        <v>1154</v>
      </c>
      <c r="H26" s="1082" t="s">
        <v>2424</v>
      </c>
      <c r="I26" s="1115" t="s">
        <v>2410</v>
      </c>
      <c r="J26" s="114"/>
    </row>
    <row r="27" s="73" customFormat="1" ht="17.25" customHeight="1" spans="1:10">
      <c r="A27" s="440"/>
      <c r="B27" s="1083" t="s">
        <v>2435</v>
      </c>
      <c r="C27" s="1084" t="s">
        <v>862</v>
      </c>
      <c r="D27" s="1085">
        <v>21</v>
      </c>
      <c r="E27" s="1085" t="s">
        <v>2409</v>
      </c>
      <c r="F27" s="1085" t="s">
        <v>1490</v>
      </c>
      <c r="G27" s="1085" t="s">
        <v>1154</v>
      </c>
      <c r="H27" s="1085" t="s">
        <v>1485</v>
      </c>
      <c r="I27" s="1116" t="s">
        <v>2418</v>
      </c>
      <c r="J27" s="114"/>
    </row>
    <row r="28" s="73" customFormat="1" ht="17.25" customHeight="1" spans="1:10">
      <c r="A28" s="1081"/>
      <c r="B28" s="1083"/>
      <c r="C28" s="1086" t="s">
        <v>742</v>
      </c>
      <c r="D28" s="1086">
        <v>22</v>
      </c>
      <c r="E28" s="1086" t="s">
        <v>2419</v>
      </c>
      <c r="F28" s="1086" t="s">
        <v>1485</v>
      </c>
      <c r="G28" s="1086" t="s">
        <v>1154</v>
      </c>
      <c r="H28" s="1086" t="s">
        <v>2422</v>
      </c>
      <c r="I28" s="1117" t="s">
        <v>2418</v>
      </c>
      <c r="J28" s="114"/>
    </row>
    <row r="29" s="73" customFormat="1" ht="17.25" customHeight="1" spans="1:10">
      <c r="A29" s="1081"/>
      <c r="B29" s="1083"/>
      <c r="C29" s="1086" t="s">
        <v>687</v>
      </c>
      <c r="D29" s="1086">
        <v>23</v>
      </c>
      <c r="E29" s="1086" t="s">
        <v>2421</v>
      </c>
      <c r="F29" s="1086" t="s">
        <v>2430</v>
      </c>
      <c r="G29" s="1086" t="s">
        <v>1154</v>
      </c>
      <c r="H29" s="1086" t="s">
        <v>1487</v>
      </c>
      <c r="I29" s="1117" t="s">
        <v>2418</v>
      </c>
      <c r="J29" s="114"/>
    </row>
    <row r="30" s="73" customFormat="1" ht="17.25" customHeight="1" spans="1:10">
      <c r="A30" s="1081"/>
      <c r="B30" s="1083" t="s">
        <v>2436</v>
      </c>
      <c r="C30" s="1086" t="s">
        <v>686</v>
      </c>
      <c r="D30" s="1086">
        <v>24</v>
      </c>
      <c r="E30" s="1086" t="s">
        <v>2421</v>
      </c>
      <c r="F30" s="1086" t="s">
        <v>1494</v>
      </c>
      <c r="G30" s="1086" t="s">
        <v>1154</v>
      </c>
      <c r="H30" s="1086" t="s">
        <v>1489</v>
      </c>
      <c r="I30" s="1117" t="s">
        <v>2418</v>
      </c>
      <c r="J30" s="114"/>
    </row>
    <row r="31" s="73" customFormat="1" ht="17.25" customHeight="1" spans="1:10">
      <c r="A31" s="1090"/>
      <c r="B31" s="1091"/>
      <c r="C31" s="1092" t="s">
        <v>841</v>
      </c>
      <c r="D31" s="1093">
        <v>25</v>
      </c>
      <c r="E31" s="1093" t="s">
        <v>2419</v>
      </c>
      <c r="F31" s="1093" t="s">
        <v>1498</v>
      </c>
      <c r="G31" s="1093" t="s">
        <v>1154</v>
      </c>
      <c r="H31" s="1093" t="s">
        <v>1497</v>
      </c>
      <c r="I31" s="1119" t="s">
        <v>2418</v>
      </c>
      <c r="J31" s="114"/>
    </row>
    <row r="32" s="73" customFormat="1" ht="17.25" customHeight="1" spans="1:10">
      <c r="A32" s="1094" t="s">
        <v>2437</v>
      </c>
      <c r="B32" s="1095"/>
      <c r="C32" s="1095"/>
      <c r="D32" s="1095"/>
      <c r="E32" s="1095"/>
      <c r="F32" s="1095"/>
      <c r="G32" s="1095"/>
      <c r="H32" s="1095"/>
      <c r="I32" s="1120"/>
      <c r="J32" s="114"/>
    </row>
    <row r="33" s="73" customFormat="1" ht="17.25" customHeight="1" spans="1:10">
      <c r="A33" s="1078">
        <v>45198</v>
      </c>
      <c r="B33" s="1079" t="s">
        <v>2438</v>
      </c>
      <c r="C33" s="1080" t="s">
        <v>680</v>
      </c>
      <c r="D33" s="1080">
        <v>26</v>
      </c>
      <c r="E33" s="1080" t="s">
        <v>2439</v>
      </c>
      <c r="F33" s="1080" t="s">
        <v>2440</v>
      </c>
      <c r="G33" s="1080" t="s">
        <v>1154</v>
      </c>
      <c r="H33" s="1080" t="s">
        <v>2441</v>
      </c>
      <c r="I33" s="1114" t="s">
        <v>2410</v>
      </c>
      <c r="J33" s="114"/>
    </row>
    <row r="34" s="73" customFormat="1" ht="17.25" customHeight="1" spans="1:10">
      <c r="A34" s="1081"/>
      <c r="B34" s="61"/>
      <c r="C34" s="1082" t="s">
        <v>740</v>
      </c>
      <c r="D34" s="1082">
        <v>27</v>
      </c>
      <c r="E34" s="1082" t="s">
        <v>2442</v>
      </c>
      <c r="F34" s="1082" t="s">
        <v>2443</v>
      </c>
      <c r="G34" s="1082" t="s">
        <v>1154</v>
      </c>
      <c r="H34" s="1082" t="s">
        <v>2444</v>
      </c>
      <c r="I34" s="1115" t="s">
        <v>2410</v>
      </c>
      <c r="J34" s="114"/>
    </row>
    <row r="35" s="73" customFormat="1" ht="17.25" customHeight="1" spans="1:10">
      <c r="A35" s="440" t="s">
        <v>2445</v>
      </c>
      <c r="B35" s="61" t="s">
        <v>2446</v>
      </c>
      <c r="C35" s="1082" t="s">
        <v>807</v>
      </c>
      <c r="D35" s="1082">
        <v>28</v>
      </c>
      <c r="E35" s="1082" t="s">
        <v>2442</v>
      </c>
      <c r="F35" s="1082" t="s">
        <v>2447</v>
      </c>
      <c r="G35" s="1082" t="s">
        <v>1154</v>
      </c>
      <c r="H35" s="1082" t="s">
        <v>2448</v>
      </c>
      <c r="I35" s="1115" t="s">
        <v>2410</v>
      </c>
      <c r="J35" s="114"/>
    </row>
    <row r="36" s="73" customFormat="1" ht="17.25" customHeight="1" spans="1:10">
      <c r="A36" s="1081"/>
      <c r="B36" s="61"/>
      <c r="C36" s="1082" t="s">
        <v>2414</v>
      </c>
      <c r="D36" s="1082">
        <v>29</v>
      </c>
      <c r="E36" s="1082" t="s">
        <v>2439</v>
      </c>
      <c r="F36" s="1082" t="s">
        <v>2449</v>
      </c>
      <c r="G36" s="1082" t="s">
        <v>1154</v>
      </c>
      <c r="H36" s="1082" t="s">
        <v>2450</v>
      </c>
      <c r="I36" s="1115" t="s">
        <v>2410</v>
      </c>
      <c r="J36" s="114"/>
    </row>
    <row r="37" s="73" customFormat="1" ht="17.25" customHeight="1" spans="1:10">
      <c r="A37" s="1081"/>
      <c r="B37" s="1083" t="s">
        <v>2451</v>
      </c>
      <c r="C37" s="1086" t="s">
        <v>740</v>
      </c>
      <c r="D37" s="1086">
        <v>30</v>
      </c>
      <c r="E37" s="1086" t="s">
        <v>2419</v>
      </c>
      <c r="F37" s="1086" t="s">
        <v>2422</v>
      </c>
      <c r="G37" s="1086" t="s">
        <v>1154</v>
      </c>
      <c r="H37" s="1086" t="s">
        <v>1497</v>
      </c>
      <c r="I37" s="1117" t="s">
        <v>2418</v>
      </c>
      <c r="J37" s="114"/>
    </row>
    <row r="38" s="73" customFormat="1" ht="17.25" customHeight="1" spans="1:10">
      <c r="A38" s="1081"/>
      <c r="B38" s="1083"/>
      <c r="C38" s="1086" t="s">
        <v>807</v>
      </c>
      <c r="D38" s="1086">
        <v>31</v>
      </c>
      <c r="E38" s="1086" t="s">
        <v>2421</v>
      </c>
      <c r="F38" s="1086" t="s">
        <v>1494</v>
      </c>
      <c r="G38" s="1086" t="s">
        <v>1154</v>
      </c>
      <c r="H38" s="1086" t="s">
        <v>2430</v>
      </c>
      <c r="I38" s="1117" t="s">
        <v>2418</v>
      </c>
      <c r="J38" s="114"/>
    </row>
    <row r="39" s="73" customFormat="1" ht="17.25" customHeight="1" spans="1:10">
      <c r="A39" s="1081"/>
      <c r="B39" s="1083"/>
      <c r="C39" s="1092" t="s">
        <v>2414</v>
      </c>
      <c r="D39" s="1093">
        <v>32</v>
      </c>
      <c r="E39" s="1093" t="s">
        <v>2419</v>
      </c>
      <c r="F39" s="1093" t="s">
        <v>1498</v>
      </c>
      <c r="G39" s="1093" t="s">
        <v>1154</v>
      </c>
      <c r="H39" s="1093" t="s">
        <v>1483</v>
      </c>
      <c r="I39" s="1119" t="s">
        <v>2418</v>
      </c>
      <c r="J39" s="114"/>
    </row>
    <row r="40" s="73" customFormat="1" ht="17.25" customHeight="1" spans="1:10">
      <c r="A40" s="1078">
        <v>45199</v>
      </c>
      <c r="B40" s="1079" t="s">
        <v>2452</v>
      </c>
      <c r="C40" s="1080" t="s">
        <v>680</v>
      </c>
      <c r="D40" s="1080">
        <v>33</v>
      </c>
      <c r="E40" s="1082" t="s">
        <v>2442</v>
      </c>
      <c r="F40" s="1080" t="s">
        <v>2443</v>
      </c>
      <c r="G40" s="1080" t="s">
        <v>1154</v>
      </c>
      <c r="H40" s="1080" t="s">
        <v>2447</v>
      </c>
      <c r="I40" s="1114" t="s">
        <v>2410</v>
      </c>
      <c r="J40" s="114"/>
    </row>
    <row r="41" s="73" customFormat="1" ht="17.25" customHeight="1" spans="1:10">
      <c r="A41" s="1081"/>
      <c r="B41" s="61"/>
      <c r="C41" s="1082" t="s">
        <v>740</v>
      </c>
      <c r="D41" s="1082">
        <v>34</v>
      </c>
      <c r="E41" s="1082" t="s">
        <v>2439</v>
      </c>
      <c r="F41" s="1082" t="s">
        <v>2440</v>
      </c>
      <c r="G41" s="1082" t="s">
        <v>1154</v>
      </c>
      <c r="H41" s="1082" t="s">
        <v>2449</v>
      </c>
      <c r="I41" s="1115" t="s">
        <v>2410</v>
      </c>
      <c r="J41" s="114"/>
    </row>
    <row r="42" s="73" customFormat="1" ht="17.25" customHeight="1" spans="1:10">
      <c r="A42" s="440" t="s">
        <v>2453</v>
      </c>
      <c r="B42" s="61" t="s">
        <v>2454</v>
      </c>
      <c r="C42" s="1082" t="s">
        <v>807</v>
      </c>
      <c r="D42" s="1082">
        <v>35</v>
      </c>
      <c r="E42" s="1082" t="s">
        <v>2442</v>
      </c>
      <c r="F42" s="1082" t="s">
        <v>2444</v>
      </c>
      <c r="G42" s="1082" t="s">
        <v>1154</v>
      </c>
      <c r="H42" s="1082" t="s">
        <v>2448</v>
      </c>
      <c r="I42" s="1115" t="s">
        <v>2410</v>
      </c>
      <c r="J42" s="114"/>
    </row>
    <row r="43" s="73" customFormat="1" ht="17.25" customHeight="1" spans="1:10">
      <c r="A43" s="1081"/>
      <c r="B43" s="61"/>
      <c r="C43" s="1082" t="s">
        <v>2414</v>
      </c>
      <c r="D43" s="1082">
        <v>36</v>
      </c>
      <c r="E43" s="1082" t="s">
        <v>2439</v>
      </c>
      <c r="F43" s="1082" t="s">
        <v>2441</v>
      </c>
      <c r="G43" s="1082" t="s">
        <v>1154</v>
      </c>
      <c r="H43" s="1082" t="s">
        <v>2450</v>
      </c>
      <c r="I43" s="1115" t="s">
        <v>2410</v>
      </c>
      <c r="J43" s="114"/>
    </row>
    <row r="44" s="73" customFormat="1" ht="17.25" customHeight="1" spans="1:10">
      <c r="A44" s="1081"/>
      <c r="B44" s="1083" t="s">
        <v>2455</v>
      </c>
      <c r="C44" s="1086" t="s">
        <v>740</v>
      </c>
      <c r="D44" s="1086">
        <v>37</v>
      </c>
      <c r="E44" s="1086" t="s">
        <v>2419</v>
      </c>
      <c r="F44" s="1086" t="s">
        <v>2422</v>
      </c>
      <c r="G44" s="1086" t="s">
        <v>1154</v>
      </c>
      <c r="H44" s="1086" t="s">
        <v>1498</v>
      </c>
      <c r="I44" s="1117" t="s">
        <v>2418</v>
      </c>
      <c r="J44" s="114"/>
    </row>
    <row r="45" s="73" customFormat="1" ht="17.25" customHeight="1" spans="1:10">
      <c r="A45" s="1081"/>
      <c r="B45" s="1083"/>
      <c r="C45" s="1086" t="s">
        <v>807</v>
      </c>
      <c r="D45" s="1086">
        <v>38</v>
      </c>
      <c r="E45" s="1086" t="s">
        <v>2421</v>
      </c>
      <c r="F45" s="1086" t="s">
        <v>1489</v>
      </c>
      <c r="G45" s="1086" t="s">
        <v>1154</v>
      </c>
      <c r="H45" s="1086" t="s">
        <v>1487</v>
      </c>
      <c r="I45" s="1117" t="s">
        <v>2418</v>
      </c>
      <c r="J45" s="114"/>
    </row>
    <row r="46" s="73" customFormat="1" ht="17.25" customHeight="1" spans="1:10">
      <c r="A46" s="1081"/>
      <c r="B46" s="1083"/>
      <c r="C46" s="1092" t="s">
        <v>2414</v>
      </c>
      <c r="D46" s="1093">
        <v>39</v>
      </c>
      <c r="E46" s="1093" t="s">
        <v>2419</v>
      </c>
      <c r="F46" s="1093" t="s">
        <v>1483</v>
      </c>
      <c r="G46" s="1093" t="s">
        <v>1154</v>
      </c>
      <c r="H46" s="1093" t="s">
        <v>1485</v>
      </c>
      <c r="I46" s="1119" t="s">
        <v>2418</v>
      </c>
      <c r="J46" s="114"/>
    </row>
    <row r="47" s="73" customFormat="1" ht="17.25" customHeight="1" spans="1:10">
      <c r="A47" s="1078">
        <v>45200</v>
      </c>
      <c r="B47" s="1079" t="s">
        <v>2456</v>
      </c>
      <c r="C47" s="1080" t="s">
        <v>680</v>
      </c>
      <c r="D47" s="1080">
        <v>40</v>
      </c>
      <c r="E47" s="1082" t="s">
        <v>2442</v>
      </c>
      <c r="F47" s="1080" t="s">
        <v>2444</v>
      </c>
      <c r="G47" s="1080" t="s">
        <v>1154</v>
      </c>
      <c r="H47" s="1080" t="s">
        <v>2447</v>
      </c>
      <c r="I47" s="1114" t="s">
        <v>2410</v>
      </c>
      <c r="J47" s="114"/>
    </row>
    <row r="48" s="73" customFormat="1" ht="17.25" customHeight="1" spans="1:10">
      <c r="A48" s="1081"/>
      <c r="B48" s="61"/>
      <c r="C48" s="1082" t="s">
        <v>740</v>
      </c>
      <c r="D48" s="1082">
        <v>41</v>
      </c>
      <c r="E48" s="1082" t="s">
        <v>2439</v>
      </c>
      <c r="F48" s="1082" t="s">
        <v>2450</v>
      </c>
      <c r="G48" s="1082" t="s">
        <v>1154</v>
      </c>
      <c r="H48" s="1082" t="s">
        <v>2440</v>
      </c>
      <c r="I48" s="1115" t="s">
        <v>2410</v>
      </c>
      <c r="J48" s="114"/>
    </row>
    <row r="49" s="73" customFormat="1" ht="17.25" customHeight="1" spans="1:10">
      <c r="A49" s="440" t="s">
        <v>2457</v>
      </c>
      <c r="B49" s="61" t="s">
        <v>2458</v>
      </c>
      <c r="C49" s="1082" t="s">
        <v>807</v>
      </c>
      <c r="D49" s="1082">
        <v>42</v>
      </c>
      <c r="E49" s="1082" t="s">
        <v>2442</v>
      </c>
      <c r="F49" s="1082" t="s">
        <v>2448</v>
      </c>
      <c r="G49" s="1082" t="s">
        <v>1154</v>
      </c>
      <c r="H49" s="1082" t="s">
        <v>2443</v>
      </c>
      <c r="I49" s="1115" t="s">
        <v>2410</v>
      </c>
      <c r="J49" s="114"/>
    </row>
    <row r="50" s="73" customFormat="1" ht="17.25" customHeight="1" spans="1:10">
      <c r="A50" s="1090"/>
      <c r="B50" s="1096"/>
      <c r="C50" s="1097" t="s">
        <v>2414</v>
      </c>
      <c r="D50" s="1097">
        <v>43</v>
      </c>
      <c r="E50" s="1097" t="s">
        <v>2439</v>
      </c>
      <c r="F50" s="1097" t="s">
        <v>2441</v>
      </c>
      <c r="G50" s="1097" t="s">
        <v>1154</v>
      </c>
      <c r="H50" s="1097" t="s">
        <v>2449</v>
      </c>
      <c r="I50" s="1121" t="s">
        <v>2410</v>
      </c>
      <c r="J50" s="114"/>
    </row>
    <row r="51" s="73" customFormat="1" ht="17.25" customHeight="1" spans="1:10">
      <c r="A51" s="1098" t="s">
        <v>2459</v>
      </c>
      <c r="B51" s="1099"/>
      <c r="C51" s="1099"/>
      <c r="D51" s="1099"/>
      <c r="E51" s="1099"/>
      <c r="F51" s="1099"/>
      <c r="G51" s="1099"/>
      <c r="H51" s="1099"/>
      <c r="I51" s="1122"/>
      <c r="J51" s="114"/>
    </row>
    <row r="52" s="73" customFormat="1" ht="17.25" customHeight="1" spans="1:10">
      <c r="A52" s="1078">
        <v>45202</v>
      </c>
      <c r="B52" s="1100" t="s">
        <v>2460</v>
      </c>
      <c r="C52" s="1101" t="s">
        <v>680</v>
      </c>
      <c r="D52" s="1101">
        <v>44</v>
      </c>
      <c r="E52" s="1102" t="s">
        <v>2461</v>
      </c>
      <c r="F52" s="1101" t="s">
        <v>2441</v>
      </c>
      <c r="G52" s="1101" t="s">
        <v>1154</v>
      </c>
      <c r="H52" s="1101" t="s">
        <v>2450</v>
      </c>
      <c r="I52" s="1123" t="s">
        <v>2410</v>
      </c>
      <c r="J52" s="114"/>
    </row>
    <row r="53" s="73" customFormat="1" ht="17.25" customHeight="1" spans="1:10">
      <c r="A53" s="1081"/>
      <c r="B53" s="1083"/>
      <c r="C53" s="1102" t="s">
        <v>740</v>
      </c>
      <c r="D53" s="1102">
        <v>45</v>
      </c>
      <c r="E53" s="1102" t="s">
        <v>2461</v>
      </c>
      <c r="F53" s="1102" t="s">
        <v>2448</v>
      </c>
      <c r="G53" s="1102" t="s">
        <v>1154</v>
      </c>
      <c r="H53" s="1102" t="s">
        <v>2444</v>
      </c>
      <c r="I53" s="1124" t="s">
        <v>2410</v>
      </c>
      <c r="J53" s="114"/>
    </row>
    <row r="54" s="73" customFormat="1" ht="17.25" customHeight="1" spans="1:10">
      <c r="A54" s="440" t="s">
        <v>2462</v>
      </c>
      <c r="B54" s="1083" t="s">
        <v>2463</v>
      </c>
      <c r="C54" s="1082" t="s">
        <v>807</v>
      </c>
      <c r="D54" s="1082">
        <v>46</v>
      </c>
      <c r="E54" s="1082" t="s">
        <v>2464</v>
      </c>
      <c r="F54" s="1082" t="s">
        <v>2465</v>
      </c>
      <c r="G54" s="1082" t="s">
        <v>1154</v>
      </c>
      <c r="H54" s="1082" t="s">
        <v>2466</v>
      </c>
      <c r="I54" s="1115" t="s">
        <v>2410</v>
      </c>
      <c r="J54" s="114"/>
    </row>
    <row r="55" s="73" customFormat="1" ht="17.25" customHeight="1" spans="1:37">
      <c r="A55" s="1103"/>
      <c r="B55" s="1091"/>
      <c r="C55" s="1097" t="s">
        <v>2414</v>
      </c>
      <c r="D55" s="1097">
        <v>47</v>
      </c>
      <c r="E55" s="1097" t="s">
        <v>2464</v>
      </c>
      <c r="F55" s="1097" t="s">
        <v>2467</v>
      </c>
      <c r="G55" s="1097" t="s">
        <v>1154</v>
      </c>
      <c r="H55" s="1097" t="s">
        <v>2468</v>
      </c>
      <c r="I55" s="1121" t="s">
        <v>2410</v>
      </c>
      <c r="J55" s="114"/>
      <c r="M55" s="114"/>
      <c r="N55" s="1125"/>
      <c r="O55" s="114"/>
      <c r="P55" s="114"/>
      <c r="Q55" s="114"/>
      <c r="R55" s="114"/>
      <c r="S55" s="114"/>
      <c r="T55" s="114"/>
      <c r="U55" s="114"/>
      <c r="V55" s="114"/>
      <c r="W55" s="114"/>
      <c r="X55" s="114"/>
      <c r="Y55" s="114"/>
      <c r="Z55" s="114"/>
      <c r="AA55" s="114"/>
      <c r="AB55" s="114"/>
      <c r="AC55" s="114"/>
      <c r="AD55" s="1129" t="s">
        <v>2469</v>
      </c>
      <c r="AE55" s="1129"/>
      <c r="AF55" s="1129"/>
      <c r="AG55" s="1129"/>
      <c r="AH55" s="1129"/>
      <c r="AI55" s="1129"/>
      <c r="AJ55" s="1129"/>
      <c r="AK55" s="1129"/>
    </row>
    <row r="56" s="73" customFormat="1" ht="17.25" customHeight="1" spans="1:10">
      <c r="A56" s="1098" t="s">
        <v>2470</v>
      </c>
      <c r="B56" s="1099"/>
      <c r="C56" s="1099"/>
      <c r="D56" s="1099"/>
      <c r="E56" s="1099"/>
      <c r="F56" s="1099"/>
      <c r="G56" s="1099"/>
      <c r="H56" s="1099"/>
      <c r="I56" s="1122"/>
      <c r="J56" s="114"/>
    </row>
    <row r="57" s="73" customFormat="1" ht="17.25" customHeight="1" spans="1:10">
      <c r="A57" s="1078">
        <v>45204</v>
      </c>
      <c r="B57" s="1104" t="s">
        <v>2471</v>
      </c>
      <c r="C57" s="1105" t="s">
        <v>742</v>
      </c>
      <c r="D57" s="1105">
        <v>48</v>
      </c>
      <c r="E57" s="1106" t="s">
        <v>2472</v>
      </c>
      <c r="F57" s="1106" t="s">
        <v>2473</v>
      </c>
      <c r="G57" s="1106" t="s">
        <v>1154</v>
      </c>
      <c r="H57" s="1106" t="s">
        <v>2474</v>
      </c>
      <c r="I57" s="1126" t="s">
        <v>2410</v>
      </c>
      <c r="J57" s="114"/>
    </row>
    <row r="58" s="73" customFormat="1" ht="17.25" customHeight="1" spans="1:10">
      <c r="A58" s="440" t="s">
        <v>2475</v>
      </c>
      <c r="B58" s="1083"/>
      <c r="C58" s="1107" t="s">
        <v>687</v>
      </c>
      <c r="D58" s="1107">
        <v>49</v>
      </c>
      <c r="E58" s="1082" t="s">
        <v>2476</v>
      </c>
      <c r="F58" s="1082" t="s">
        <v>2477</v>
      </c>
      <c r="G58" s="1082" t="s">
        <v>1154</v>
      </c>
      <c r="H58" s="1082" t="s">
        <v>2478</v>
      </c>
      <c r="I58" s="1115" t="s">
        <v>2410</v>
      </c>
      <c r="J58" s="114"/>
    </row>
    <row r="59" s="73" customFormat="1" ht="17.25" customHeight="1" spans="1:10">
      <c r="A59" s="440"/>
      <c r="B59" s="1083" t="s">
        <v>2479</v>
      </c>
      <c r="C59" s="1108" t="s">
        <v>686</v>
      </c>
      <c r="D59" s="1108">
        <v>50</v>
      </c>
      <c r="E59" s="1109" t="s">
        <v>2480</v>
      </c>
      <c r="F59" s="1109" t="s">
        <v>2481</v>
      </c>
      <c r="G59" s="1109" t="s">
        <v>1154</v>
      </c>
      <c r="H59" s="1109" t="s">
        <v>2482</v>
      </c>
      <c r="I59" s="1127" t="s">
        <v>2410</v>
      </c>
      <c r="J59" s="114"/>
    </row>
    <row r="60" s="73" customFormat="1" ht="17.25" customHeight="1" spans="1:10">
      <c r="A60" s="450"/>
      <c r="B60" s="1110"/>
      <c r="C60" s="1111" t="s">
        <v>841</v>
      </c>
      <c r="D60" s="1111">
        <v>51</v>
      </c>
      <c r="E60" s="1112" t="s">
        <v>2483</v>
      </c>
      <c r="F60" s="1112" t="s">
        <v>2484</v>
      </c>
      <c r="G60" s="1112" t="s">
        <v>1154</v>
      </c>
      <c r="H60" s="1112" t="s">
        <v>2485</v>
      </c>
      <c r="I60" s="1128" t="s">
        <v>2410</v>
      </c>
      <c r="J60" s="114"/>
    </row>
    <row r="61" customFormat="1" ht="35" customHeight="1" spans="1:9">
      <c r="A61" s="624" t="s">
        <v>640</v>
      </c>
      <c r="B61" s="624"/>
      <c r="C61" s="624"/>
      <c r="D61" s="624"/>
      <c r="E61" s="624"/>
      <c r="F61" s="624"/>
      <c r="G61" s="624"/>
      <c r="H61" s="624"/>
      <c r="I61" s="624"/>
    </row>
  </sheetData>
  <mergeCells count="6">
    <mergeCell ref="A22:I22"/>
    <mergeCell ref="A32:I32"/>
    <mergeCell ref="A51:I51"/>
    <mergeCell ref="AD55:AK55"/>
    <mergeCell ref="A56:I56"/>
    <mergeCell ref="A61:I61"/>
  </mergeCells>
  <pageMargins left="0.75" right="0.75" top="1" bottom="1" header="0.5" footer="0.5"/>
  <headerFooter/>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I73"/>
  <sheetViews>
    <sheetView zoomScale="90" zoomScaleNormal="90" topLeftCell="A52" workbookViewId="0">
      <selection activeCell="C72" sqref="C72:E72"/>
    </sheetView>
  </sheetViews>
  <sheetFormatPr defaultColWidth="9.16666666666667" defaultRowHeight="13.5" customHeight="1"/>
  <cols>
    <col min="1" max="1" width="27.75" style="73" customWidth="1"/>
    <col min="2" max="2" width="15.7333333333333" style="73" customWidth="1"/>
    <col min="3" max="3" width="15" style="114" customWidth="1"/>
    <col min="4" max="4" width="37.8333333333333" style="114" customWidth="1"/>
    <col min="5" max="5" width="23.375" style="114" customWidth="1"/>
    <col min="6" max="7" width="41.75" style="114" customWidth="1"/>
    <col min="8" max="16384" width="9.16666666666667" style="73"/>
  </cols>
  <sheetData>
    <row r="1" s="34" customFormat="1" ht="90" customHeight="1" spans="1:9">
      <c r="A1" s="245"/>
      <c r="C1" s="554" t="s">
        <v>256</v>
      </c>
      <c r="D1" s="554"/>
      <c r="E1" s="554"/>
      <c r="F1" s="554"/>
      <c r="G1" s="554"/>
      <c r="H1" s="554"/>
      <c r="I1" s="554"/>
    </row>
    <row r="2" s="34" customFormat="1" ht="17.25" spans="1:2">
      <c r="A2" s="431" t="s">
        <v>1967</v>
      </c>
      <c r="B2" s="556" t="s">
        <v>1028</v>
      </c>
    </row>
    <row r="3" s="34" customFormat="1" ht="18" spans="1:2">
      <c r="A3" s="431" t="s">
        <v>498</v>
      </c>
      <c r="B3" s="431" t="s">
        <v>593</v>
      </c>
    </row>
    <row r="4" ht="17.25" customHeight="1" spans="1:7">
      <c r="A4" s="36" t="s">
        <v>8</v>
      </c>
      <c r="B4" s="37" t="s">
        <v>938</v>
      </c>
      <c r="C4" s="37" t="s">
        <v>939</v>
      </c>
      <c r="D4" s="37" t="s">
        <v>1968</v>
      </c>
      <c r="E4" s="38" t="s">
        <v>1648</v>
      </c>
      <c r="F4" s="966"/>
      <c r="G4" s="966"/>
    </row>
    <row r="5" ht="17.25" customHeight="1" spans="1:7">
      <c r="A5" s="1011" t="s">
        <v>2486</v>
      </c>
      <c r="B5" s="40" t="s">
        <v>637</v>
      </c>
      <c r="C5" s="40"/>
      <c r="D5" s="1012"/>
      <c r="E5" s="1012"/>
      <c r="F5" s="1013"/>
      <c r="G5" s="1013"/>
    </row>
    <row r="6" ht="17.25" customHeight="1" spans="1:7">
      <c r="A6" s="1014" t="s">
        <v>2487</v>
      </c>
      <c r="B6" s="1015" t="s">
        <v>2488</v>
      </c>
      <c r="C6" s="1016" t="s">
        <v>2489</v>
      </c>
      <c r="D6" s="1017" t="s">
        <v>2490</v>
      </c>
      <c r="E6" s="1017" t="s">
        <v>2491</v>
      </c>
      <c r="F6" s="1018"/>
      <c r="G6" s="1018"/>
    </row>
    <row r="7" ht="17.25" customHeight="1" spans="1:7">
      <c r="A7" s="1019"/>
      <c r="B7" s="1020"/>
      <c r="C7" s="1021" t="s">
        <v>2492</v>
      </c>
      <c r="D7" s="1022" t="s">
        <v>2493</v>
      </c>
      <c r="E7" s="1022" t="s">
        <v>2494</v>
      </c>
      <c r="F7" s="1018"/>
      <c r="G7" s="1018"/>
    </row>
    <row r="8" ht="17.25" customHeight="1" spans="1:7">
      <c r="A8" s="1019"/>
      <c r="B8" s="1020"/>
      <c r="C8" s="1021" t="s">
        <v>2495</v>
      </c>
      <c r="D8" s="1022" t="s">
        <v>2493</v>
      </c>
      <c r="E8" s="1022" t="s">
        <v>2496</v>
      </c>
      <c r="F8" s="1018"/>
      <c r="G8" s="1018"/>
    </row>
    <row r="9" ht="17.25" customHeight="1" spans="1:7">
      <c r="A9" s="1019"/>
      <c r="B9" s="1023"/>
      <c r="C9" s="1024" t="s">
        <v>2497</v>
      </c>
      <c r="D9" s="1025" t="s">
        <v>2490</v>
      </c>
      <c r="E9" s="1025" t="s">
        <v>2498</v>
      </c>
      <c r="F9" s="1018"/>
      <c r="G9" s="1018"/>
    </row>
    <row r="10" ht="17.25" customHeight="1" spans="1:7">
      <c r="A10" s="1019"/>
      <c r="B10" s="1026" t="s">
        <v>2499</v>
      </c>
      <c r="C10" s="48" t="s">
        <v>2500</v>
      </c>
      <c r="D10" s="1022" t="s">
        <v>2490</v>
      </c>
      <c r="E10" s="1022" t="s">
        <v>2501</v>
      </c>
      <c r="F10" s="1018"/>
      <c r="G10" s="1018"/>
    </row>
    <row r="11" ht="17.25" customHeight="1" spans="1:7">
      <c r="A11" s="1027"/>
      <c r="B11" s="1028"/>
      <c r="C11" s="1029" t="s">
        <v>2502</v>
      </c>
      <c r="D11" s="1025" t="s">
        <v>2493</v>
      </c>
      <c r="E11" s="1022" t="s">
        <v>2503</v>
      </c>
      <c r="F11" s="1018"/>
      <c r="G11" s="1018"/>
    </row>
    <row r="12" ht="17.25" customHeight="1" spans="1:7">
      <c r="A12" s="1014" t="s">
        <v>2504</v>
      </c>
      <c r="B12" s="1026" t="s">
        <v>2505</v>
      </c>
      <c r="C12" s="48" t="s">
        <v>2506</v>
      </c>
      <c r="D12" s="1022" t="s">
        <v>2507</v>
      </c>
      <c r="E12" s="1030" t="s">
        <v>2508</v>
      </c>
      <c r="F12" s="1013"/>
      <c r="G12" s="1013"/>
    </row>
    <row r="13" ht="17.25" customHeight="1" spans="1:7">
      <c r="A13" s="1019"/>
      <c r="B13" s="1028"/>
      <c r="C13" s="1029" t="s">
        <v>2509</v>
      </c>
      <c r="D13" s="1025" t="s">
        <v>2507</v>
      </c>
      <c r="E13" s="1031" t="s">
        <v>2510</v>
      </c>
      <c r="F13" s="1013"/>
      <c r="G13" s="1013"/>
    </row>
    <row r="14" ht="17.25" customHeight="1" spans="1:7">
      <c r="A14" s="1019"/>
      <c r="B14" s="1026" t="s">
        <v>2511</v>
      </c>
      <c r="C14" s="1032" t="s">
        <v>2512</v>
      </c>
      <c r="D14" s="1033" t="s">
        <v>2513</v>
      </c>
      <c r="E14" s="1033" t="s">
        <v>2514</v>
      </c>
      <c r="F14" s="1013"/>
      <c r="G14" s="1013"/>
    </row>
    <row r="15" ht="17.25" customHeight="1" spans="1:7">
      <c r="A15" s="1019"/>
      <c r="B15" s="1028"/>
      <c r="C15" s="1034" t="s">
        <v>2500</v>
      </c>
      <c r="D15" s="1031" t="s">
        <v>2513</v>
      </c>
      <c r="E15" s="1031" t="s">
        <v>2515</v>
      </c>
      <c r="F15" s="1013"/>
      <c r="G15" s="1013"/>
    </row>
    <row r="16" ht="17.25" customHeight="1" spans="1:7">
      <c r="A16" s="1014" t="s">
        <v>2516</v>
      </c>
      <c r="B16" s="1026" t="s">
        <v>2517</v>
      </c>
      <c r="C16" s="48" t="s">
        <v>2489</v>
      </c>
      <c r="D16" s="1017" t="s">
        <v>2493</v>
      </c>
      <c r="E16" s="1017" t="s">
        <v>2518</v>
      </c>
      <c r="F16" s="1018"/>
      <c r="G16" s="1018"/>
    </row>
    <row r="17" ht="17.25" customHeight="1" spans="1:7">
      <c r="A17" s="1019"/>
      <c r="B17" s="43"/>
      <c r="C17" s="45" t="s">
        <v>2492</v>
      </c>
      <c r="D17" s="1022" t="s">
        <v>2490</v>
      </c>
      <c r="E17" s="1022" t="s">
        <v>2519</v>
      </c>
      <c r="F17" s="1018"/>
      <c r="G17" s="1018"/>
    </row>
    <row r="18" ht="17.25" customHeight="1" spans="1:7">
      <c r="A18" s="1019"/>
      <c r="B18" s="43"/>
      <c r="C18" s="45" t="s">
        <v>2495</v>
      </c>
      <c r="D18" s="1022" t="s">
        <v>2493</v>
      </c>
      <c r="E18" s="1022" t="s">
        <v>2520</v>
      </c>
      <c r="F18" s="1018"/>
      <c r="G18" s="1018"/>
    </row>
    <row r="19" ht="17.25" customHeight="1" spans="1:7">
      <c r="A19" s="1019"/>
      <c r="B19" s="1035"/>
      <c r="C19" s="1036" t="s">
        <v>2497</v>
      </c>
      <c r="D19" s="1025" t="s">
        <v>2493</v>
      </c>
      <c r="E19" s="1025" t="s">
        <v>2521</v>
      </c>
      <c r="F19" s="1018"/>
      <c r="G19" s="1018"/>
    </row>
    <row r="20" ht="17.25" customHeight="1" spans="1:7">
      <c r="A20" s="1019"/>
      <c r="B20" s="1037" t="s">
        <v>2522</v>
      </c>
      <c r="C20" s="66" t="s">
        <v>2500</v>
      </c>
      <c r="D20" s="1022" t="s">
        <v>2490</v>
      </c>
      <c r="E20" s="1022" t="s">
        <v>2523</v>
      </c>
      <c r="F20" s="1018"/>
      <c r="G20" s="1018"/>
    </row>
    <row r="21" ht="17.25" customHeight="1" spans="1:7">
      <c r="A21" s="1027"/>
      <c r="B21" s="1035"/>
      <c r="C21" s="1036" t="s">
        <v>2502</v>
      </c>
      <c r="D21" s="1025" t="s">
        <v>2490</v>
      </c>
      <c r="E21" s="1025" t="s">
        <v>2524</v>
      </c>
      <c r="F21" s="1018"/>
      <c r="G21" s="1018"/>
    </row>
    <row r="22" ht="17.25" customHeight="1" spans="1:7">
      <c r="A22" s="1014" t="s">
        <v>2525</v>
      </c>
      <c r="B22" s="1026" t="s">
        <v>2526</v>
      </c>
      <c r="C22" s="48" t="s">
        <v>2506</v>
      </c>
      <c r="D22" s="1022" t="s">
        <v>2513</v>
      </c>
      <c r="E22" s="1030" t="s">
        <v>2527</v>
      </c>
      <c r="F22" s="1013"/>
      <c r="G22" s="1013"/>
    </row>
    <row r="23" ht="17.25" customHeight="1" spans="1:7">
      <c r="A23" s="1019"/>
      <c r="B23" s="1028"/>
      <c r="C23" s="1029" t="s">
        <v>2509</v>
      </c>
      <c r="D23" s="1025" t="s">
        <v>2507</v>
      </c>
      <c r="E23" s="1031" t="s">
        <v>2518</v>
      </c>
      <c r="F23" s="1013"/>
      <c r="G23" s="1013"/>
    </row>
    <row r="24" ht="17.25" customHeight="1" spans="1:7">
      <c r="A24" s="1019"/>
      <c r="B24" s="1026" t="s">
        <v>2528</v>
      </c>
      <c r="C24" s="1032" t="s">
        <v>2512</v>
      </c>
      <c r="D24" s="1033" t="s">
        <v>2507</v>
      </c>
      <c r="E24" s="1033" t="s">
        <v>2529</v>
      </c>
      <c r="F24" s="1013"/>
      <c r="G24" s="1013"/>
    </row>
    <row r="25" ht="17.25" customHeight="1" spans="1:7">
      <c r="A25" s="1019"/>
      <c r="B25" s="1028"/>
      <c r="C25" s="1034" t="s">
        <v>2500</v>
      </c>
      <c r="D25" s="1031" t="s">
        <v>2513</v>
      </c>
      <c r="E25" s="1031" t="s">
        <v>2530</v>
      </c>
      <c r="F25" s="1013"/>
      <c r="G25" s="1013"/>
    </row>
    <row r="26" ht="17.25" customHeight="1" spans="1:7">
      <c r="A26" s="1014" t="s">
        <v>2531</v>
      </c>
      <c r="B26" s="1037" t="s">
        <v>2532</v>
      </c>
      <c r="C26" s="66" t="s">
        <v>2489</v>
      </c>
      <c r="D26" s="1017" t="s">
        <v>2493</v>
      </c>
      <c r="E26" s="1017" t="s">
        <v>2533</v>
      </c>
      <c r="F26" s="1018"/>
      <c r="G26" s="1018"/>
    </row>
    <row r="27" ht="17.25" customHeight="1" spans="1:7">
      <c r="A27" s="1019"/>
      <c r="B27" s="43"/>
      <c r="C27" s="45" t="s">
        <v>2492</v>
      </c>
      <c r="D27" s="1022" t="s">
        <v>2493</v>
      </c>
      <c r="E27" s="1022" t="s">
        <v>2534</v>
      </c>
      <c r="F27" s="1018"/>
      <c r="G27" s="1018"/>
    </row>
    <row r="28" ht="17.25" customHeight="1" spans="1:7">
      <c r="A28" s="1019"/>
      <c r="B28" s="43"/>
      <c r="C28" s="45" t="s">
        <v>2495</v>
      </c>
      <c r="D28" s="1022" t="s">
        <v>2490</v>
      </c>
      <c r="E28" s="1022" t="s">
        <v>2535</v>
      </c>
      <c r="F28" s="1018"/>
      <c r="G28" s="1018"/>
    </row>
    <row r="29" ht="17.25" customHeight="1" spans="1:7">
      <c r="A29" s="1019"/>
      <c r="B29" s="1035"/>
      <c r="C29" s="1036" t="s">
        <v>2497</v>
      </c>
      <c r="D29" s="1025" t="s">
        <v>2490</v>
      </c>
      <c r="E29" s="1038" t="s">
        <v>2536</v>
      </c>
      <c r="F29" s="1018"/>
      <c r="G29" s="1018"/>
    </row>
    <row r="30" ht="17.25" customHeight="1" spans="1:7">
      <c r="A30" s="1019"/>
      <c r="B30" s="1037" t="s">
        <v>2537</v>
      </c>
      <c r="C30" s="66" t="s">
        <v>2500</v>
      </c>
      <c r="D30" s="1022" t="s">
        <v>2490</v>
      </c>
      <c r="E30" s="1022" t="s">
        <v>2538</v>
      </c>
      <c r="F30" s="1018"/>
      <c r="G30" s="1018"/>
    </row>
    <row r="31" ht="17.25" customHeight="1" spans="1:7">
      <c r="A31" s="1027"/>
      <c r="B31" s="1035"/>
      <c r="C31" s="1036" t="s">
        <v>2502</v>
      </c>
      <c r="D31" s="1025" t="s">
        <v>2493</v>
      </c>
      <c r="E31" s="1025" t="s">
        <v>2539</v>
      </c>
      <c r="F31" s="1018"/>
      <c r="G31" s="1018"/>
    </row>
    <row r="32" ht="17.25" customHeight="1" spans="1:7">
      <c r="A32" s="1014" t="s">
        <v>2540</v>
      </c>
      <c r="B32" s="1026" t="s">
        <v>2541</v>
      </c>
      <c r="C32" s="48" t="s">
        <v>2506</v>
      </c>
      <c r="D32" s="1022" t="s">
        <v>2513</v>
      </c>
      <c r="E32" s="1030" t="s">
        <v>2542</v>
      </c>
      <c r="F32" s="1013"/>
      <c r="G32" s="1013"/>
    </row>
    <row r="33" ht="17.25" customHeight="1" spans="1:7">
      <c r="A33" s="1019"/>
      <c r="B33" s="1028"/>
      <c r="C33" s="1029" t="s">
        <v>2509</v>
      </c>
      <c r="D33" s="1025" t="s">
        <v>2507</v>
      </c>
      <c r="E33" s="1031" t="s">
        <v>2543</v>
      </c>
      <c r="F33" s="1013"/>
      <c r="G33" s="1013"/>
    </row>
    <row r="34" ht="17.25" customHeight="1" spans="1:7">
      <c r="A34" s="1019"/>
      <c r="B34" s="1026" t="s">
        <v>2544</v>
      </c>
      <c r="C34" s="1032" t="s">
        <v>2512</v>
      </c>
      <c r="D34" s="1033" t="s">
        <v>2507</v>
      </c>
      <c r="E34" s="1033" t="s">
        <v>2545</v>
      </c>
      <c r="F34" s="1013"/>
      <c r="G34" s="1013"/>
    </row>
    <row r="35" ht="17.25" customHeight="1" spans="1:7">
      <c r="A35" s="1019"/>
      <c r="B35" s="1028"/>
      <c r="C35" s="1034" t="s">
        <v>2500</v>
      </c>
      <c r="D35" s="1031" t="s">
        <v>2513</v>
      </c>
      <c r="E35" s="1031" t="s">
        <v>2546</v>
      </c>
      <c r="F35" s="1013"/>
      <c r="G35" s="1013"/>
    </row>
    <row r="36" ht="17.25" customHeight="1" spans="1:7">
      <c r="A36" s="1014" t="s">
        <v>2547</v>
      </c>
      <c r="B36" s="1037" t="s">
        <v>2548</v>
      </c>
      <c r="C36" s="66" t="s">
        <v>2489</v>
      </c>
      <c r="D36" s="1017" t="s">
        <v>2493</v>
      </c>
      <c r="E36" s="1017" t="s">
        <v>2549</v>
      </c>
      <c r="F36" s="1018"/>
      <c r="G36" s="1018"/>
    </row>
    <row r="37" ht="17.25" customHeight="1" spans="1:7">
      <c r="A37" s="1019"/>
      <c r="B37" s="43"/>
      <c r="C37" s="45" t="s">
        <v>2492</v>
      </c>
      <c r="D37" s="1022" t="s">
        <v>2490</v>
      </c>
      <c r="E37" s="1022" t="s">
        <v>2550</v>
      </c>
      <c r="F37" s="1018"/>
      <c r="G37" s="1018"/>
    </row>
    <row r="38" ht="17.25" customHeight="1" spans="1:7">
      <c r="A38" s="1019"/>
      <c r="B38" s="43"/>
      <c r="C38" s="45" t="s">
        <v>2495</v>
      </c>
      <c r="D38" s="1022" t="s">
        <v>2490</v>
      </c>
      <c r="E38" s="1022" t="s">
        <v>2551</v>
      </c>
      <c r="F38" s="1018"/>
      <c r="G38" s="1018"/>
    </row>
    <row r="39" ht="17.25" customHeight="1" spans="1:7">
      <c r="A39" s="1019"/>
      <c r="B39" s="1035"/>
      <c r="C39" s="1036" t="s">
        <v>2497</v>
      </c>
      <c r="D39" s="1025" t="s">
        <v>2493</v>
      </c>
      <c r="E39" s="1025" t="s">
        <v>2552</v>
      </c>
      <c r="F39" s="1018"/>
      <c r="G39" s="1018"/>
    </row>
    <row r="40" ht="17.25" customHeight="1" spans="1:7">
      <c r="A40" s="1019"/>
      <c r="B40" s="1037" t="s">
        <v>2553</v>
      </c>
      <c r="C40" s="66" t="s">
        <v>2500</v>
      </c>
      <c r="D40" s="1022" t="s">
        <v>2490</v>
      </c>
      <c r="E40" s="1022" t="s">
        <v>2554</v>
      </c>
      <c r="F40" s="1018"/>
      <c r="G40" s="1018"/>
    </row>
    <row r="41" ht="17.25" customHeight="1" spans="1:7">
      <c r="A41" s="1027"/>
      <c r="B41" s="1035"/>
      <c r="C41" s="1036" t="s">
        <v>2502</v>
      </c>
      <c r="D41" s="1025" t="s">
        <v>2493</v>
      </c>
      <c r="E41" s="1025" t="s">
        <v>2555</v>
      </c>
      <c r="F41" s="1018"/>
      <c r="G41" s="1018"/>
    </row>
    <row r="42" ht="17.25" customHeight="1" spans="1:7">
      <c r="A42" s="1014" t="s">
        <v>2556</v>
      </c>
      <c r="B42" s="1026" t="s">
        <v>2557</v>
      </c>
      <c r="C42" s="48" t="s">
        <v>2506</v>
      </c>
      <c r="D42" s="1022" t="s">
        <v>2507</v>
      </c>
      <c r="E42" s="1030" t="s">
        <v>2558</v>
      </c>
      <c r="F42" s="1013"/>
      <c r="G42" s="1013"/>
    </row>
    <row r="43" ht="17.25" customHeight="1" spans="1:7">
      <c r="A43" s="1039"/>
      <c r="B43" s="1028"/>
      <c r="C43" s="1029" t="s">
        <v>2509</v>
      </c>
      <c r="D43" s="1025" t="s">
        <v>2513</v>
      </c>
      <c r="E43" s="1040" t="s">
        <v>2559</v>
      </c>
      <c r="F43" s="1013"/>
      <c r="G43" s="1013"/>
    </row>
    <row r="44" ht="17.25" customHeight="1" spans="1:7">
      <c r="A44" s="1019"/>
      <c r="B44" s="1026" t="s">
        <v>2560</v>
      </c>
      <c r="C44" s="1032" t="s">
        <v>2512</v>
      </c>
      <c r="D44" s="1033" t="s">
        <v>2507</v>
      </c>
      <c r="E44" s="1041" t="s">
        <v>2561</v>
      </c>
      <c r="F44" s="1013"/>
      <c r="G44" s="1013"/>
    </row>
    <row r="45" ht="17.25" customHeight="1" spans="1:7">
      <c r="A45" s="1019"/>
      <c r="B45" s="1028"/>
      <c r="C45" s="1034" t="s">
        <v>2500</v>
      </c>
      <c r="D45" s="1031" t="s">
        <v>2513</v>
      </c>
      <c r="E45" s="1031" t="s">
        <v>2562</v>
      </c>
      <c r="F45" s="1013"/>
      <c r="G45" s="1013"/>
    </row>
    <row r="46" ht="17.25" customHeight="1" spans="1:7">
      <c r="A46" s="1014" t="s">
        <v>2563</v>
      </c>
      <c r="B46" s="1037" t="s">
        <v>2564</v>
      </c>
      <c r="C46" s="66" t="s">
        <v>2489</v>
      </c>
      <c r="D46" s="1017" t="s">
        <v>2490</v>
      </c>
      <c r="E46" s="1017" t="s">
        <v>2565</v>
      </c>
      <c r="F46" s="1018"/>
      <c r="G46" s="1018"/>
    </row>
    <row r="47" ht="17.25" customHeight="1" spans="1:7">
      <c r="A47" s="1019"/>
      <c r="B47" s="43"/>
      <c r="C47" s="45" t="s">
        <v>2492</v>
      </c>
      <c r="D47" s="1022" t="s">
        <v>2490</v>
      </c>
      <c r="E47" s="1022" t="s">
        <v>2566</v>
      </c>
      <c r="F47" s="1018"/>
      <c r="G47" s="1018"/>
    </row>
    <row r="48" ht="17.25" customHeight="1" spans="1:7">
      <c r="A48" s="1019"/>
      <c r="B48" s="43"/>
      <c r="C48" s="45" t="s">
        <v>2495</v>
      </c>
      <c r="D48" s="1022" t="s">
        <v>2493</v>
      </c>
      <c r="E48" s="1022" t="s">
        <v>2567</v>
      </c>
      <c r="F48" s="1018"/>
      <c r="G48" s="1018"/>
    </row>
    <row r="49" ht="17.25" customHeight="1" spans="1:7">
      <c r="A49" s="1019"/>
      <c r="B49" s="1035"/>
      <c r="C49" s="1036" t="s">
        <v>2497</v>
      </c>
      <c r="D49" s="1025" t="s">
        <v>2493</v>
      </c>
      <c r="E49" s="1025" t="s">
        <v>2568</v>
      </c>
      <c r="F49" s="1018"/>
      <c r="G49" s="1018"/>
    </row>
    <row r="50" ht="17.25" customHeight="1" spans="1:7">
      <c r="A50" s="1019"/>
      <c r="B50" s="1037" t="s">
        <v>2569</v>
      </c>
      <c r="C50" s="66" t="s">
        <v>2500</v>
      </c>
      <c r="D50" s="1022" t="s">
        <v>2493</v>
      </c>
      <c r="E50" s="1022" t="s">
        <v>2570</v>
      </c>
      <c r="F50" s="1018"/>
      <c r="G50" s="1018"/>
    </row>
    <row r="51" ht="17.25" customHeight="1" spans="1:7">
      <c r="A51" s="1027"/>
      <c r="B51" s="1042"/>
      <c r="C51" s="974" t="s">
        <v>2502</v>
      </c>
      <c r="D51" s="1022" t="s">
        <v>2490</v>
      </c>
      <c r="E51" s="1022" t="s">
        <v>2571</v>
      </c>
      <c r="F51" s="1018"/>
      <c r="G51" s="1018"/>
    </row>
    <row r="52" ht="17.25" customHeight="1" spans="1:7">
      <c r="A52" s="1043" t="s">
        <v>2572</v>
      </c>
      <c r="B52" s="1044" t="s">
        <v>2573</v>
      </c>
      <c r="C52" s="1045" t="s">
        <v>2506</v>
      </c>
      <c r="D52" s="1046" t="s">
        <v>2507</v>
      </c>
      <c r="E52" s="1046" t="s">
        <v>2574</v>
      </c>
      <c r="F52" s="1013"/>
      <c r="G52" s="1013"/>
    </row>
    <row r="53" ht="17.25" customHeight="1" spans="1:7">
      <c r="A53" s="1047"/>
      <c r="B53" s="1048"/>
      <c r="C53" s="1049" t="s">
        <v>2509</v>
      </c>
      <c r="D53" s="1033" t="s">
        <v>2507</v>
      </c>
      <c r="E53" s="1033" t="s">
        <v>2551</v>
      </c>
      <c r="F53" s="1013"/>
      <c r="G53" s="1013"/>
    </row>
    <row r="54" ht="17.25" customHeight="1" spans="1:7">
      <c r="A54" s="1047"/>
      <c r="B54" s="1044" t="s">
        <v>2575</v>
      </c>
      <c r="C54" s="1045" t="s">
        <v>2512</v>
      </c>
      <c r="D54" s="1030" t="s">
        <v>2513</v>
      </c>
      <c r="E54" s="1030" t="s">
        <v>2576</v>
      </c>
      <c r="F54" s="1013"/>
      <c r="G54" s="1013"/>
    </row>
    <row r="55" ht="17.25" customHeight="1" spans="1:7">
      <c r="A55" s="1047"/>
      <c r="B55" s="1050"/>
      <c r="C55" s="1051" t="s">
        <v>2500</v>
      </c>
      <c r="D55" s="1031" t="s">
        <v>2513</v>
      </c>
      <c r="E55" s="1031" t="s">
        <v>2554</v>
      </c>
      <c r="F55" s="1013"/>
      <c r="G55" s="1013"/>
    </row>
    <row r="56" ht="17.25" customHeight="1" spans="1:7">
      <c r="A56" s="1014" t="s">
        <v>2577</v>
      </c>
      <c r="B56" s="1052" t="s">
        <v>2578</v>
      </c>
      <c r="C56" s="1053" t="s">
        <v>2506</v>
      </c>
      <c r="D56" s="1046" t="s">
        <v>2579</v>
      </c>
      <c r="E56" s="1046"/>
      <c r="F56" s="1013"/>
      <c r="G56" s="1013"/>
    </row>
    <row r="57" ht="17.25" customHeight="1" spans="1:7">
      <c r="A57" s="1019"/>
      <c r="B57" s="1054"/>
      <c r="C57" s="1055" t="s">
        <v>2509</v>
      </c>
      <c r="D57" s="1033" t="s">
        <v>2580</v>
      </c>
      <c r="E57" s="1033"/>
      <c r="F57" s="1013"/>
      <c r="G57" s="1013"/>
    </row>
    <row r="58" ht="17.25" customHeight="1" spans="1:7">
      <c r="A58" s="1019"/>
      <c r="B58" s="1052" t="s">
        <v>2581</v>
      </c>
      <c r="C58" s="1053" t="s">
        <v>2512</v>
      </c>
      <c r="D58" s="1046" t="s">
        <v>2582</v>
      </c>
      <c r="E58" s="1046"/>
      <c r="F58" s="1013"/>
      <c r="G58" s="1013"/>
    </row>
    <row r="59" ht="17.25" customHeight="1" spans="1:7">
      <c r="A59" s="1027"/>
      <c r="B59" s="1056"/>
      <c r="C59" s="1057" t="s">
        <v>2500</v>
      </c>
      <c r="D59" s="1040" t="s">
        <v>2582</v>
      </c>
      <c r="E59" s="1040"/>
      <c r="F59" s="1013"/>
      <c r="G59" s="1013"/>
    </row>
    <row r="60" ht="17.25" customHeight="1" spans="1:7">
      <c r="A60" s="1014" t="s">
        <v>2583</v>
      </c>
      <c r="B60" s="1052" t="s">
        <v>2584</v>
      </c>
      <c r="C60" s="1058" t="s">
        <v>2495</v>
      </c>
      <c r="D60" s="1059" t="s">
        <v>2585</v>
      </c>
      <c r="E60" s="1059"/>
      <c r="F60" s="1060"/>
      <c r="G60" s="1060"/>
    </row>
    <row r="61" ht="17.25" customHeight="1" spans="1:7">
      <c r="A61" s="1019"/>
      <c r="B61" s="1054"/>
      <c r="C61" s="1061" t="s">
        <v>2512</v>
      </c>
      <c r="D61" s="1033" t="s">
        <v>2586</v>
      </c>
      <c r="E61" s="1033"/>
      <c r="F61" s="1013"/>
      <c r="G61" s="1013"/>
    </row>
    <row r="62" ht="17.25" customHeight="1" spans="1:7">
      <c r="A62" s="1019"/>
      <c r="B62" s="1056"/>
      <c r="C62" s="1062" t="s">
        <v>2500</v>
      </c>
      <c r="D62" s="1040" t="s">
        <v>2586</v>
      </c>
      <c r="E62" s="1040"/>
      <c r="F62" s="1013"/>
      <c r="G62" s="1013"/>
    </row>
    <row r="63" ht="17.25" customHeight="1" spans="1:7">
      <c r="A63" s="1014" t="s">
        <v>2587</v>
      </c>
      <c r="B63" s="1037" t="s">
        <v>2588</v>
      </c>
      <c r="C63" s="1053" t="s">
        <v>2506</v>
      </c>
      <c r="D63" s="42" t="s">
        <v>2589</v>
      </c>
      <c r="E63" s="42"/>
      <c r="F63" s="1013"/>
      <c r="G63" s="1013"/>
    </row>
    <row r="64" ht="17.25" customHeight="1" spans="1:7">
      <c r="A64" s="1019"/>
      <c r="B64" s="1042"/>
      <c r="C64" s="1055" t="s">
        <v>2509</v>
      </c>
      <c r="D64" s="1063" t="s">
        <v>2590</v>
      </c>
      <c r="E64" s="1063"/>
      <c r="F64" s="1013"/>
      <c r="G64" s="1013"/>
    </row>
    <row r="65" ht="17.25" customHeight="1" spans="1:7">
      <c r="A65" s="1019"/>
      <c r="B65" s="1015" t="s">
        <v>2591</v>
      </c>
      <c r="C65" s="1053" t="s">
        <v>2512</v>
      </c>
      <c r="D65" s="1064" t="s">
        <v>2592</v>
      </c>
      <c r="E65" s="1064"/>
      <c r="F65" s="1013"/>
      <c r="G65" s="1013"/>
    </row>
    <row r="66" ht="17.25" customHeight="1" spans="1:7">
      <c r="A66" s="1019"/>
      <c r="B66" s="1020"/>
      <c r="C66" s="1055" t="s">
        <v>2500</v>
      </c>
      <c r="D66" s="1065" t="s">
        <v>2593</v>
      </c>
      <c r="E66" s="1065"/>
      <c r="F66" s="1013"/>
      <c r="G66" s="1013"/>
    </row>
    <row r="67" ht="17.25" customHeight="1" spans="1:7">
      <c r="A67" s="1027"/>
      <c r="B67" s="1023"/>
      <c r="C67" s="1066" t="s">
        <v>2594</v>
      </c>
      <c r="D67" s="1067"/>
      <c r="E67" s="1067"/>
      <c r="F67" s="1013"/>
      <c r="G67" s="1013"/>
    </row>
    <row r="68" ht="17.25" customHeight="1" spans="1:7">
      <c r="A68" s="1014" t="s">
        <v>2595</v>
      </c>
      <c r="B68" s="1026" t="s">
        <v>2596</v>
      </c>
      <c r="C68" s="1053" t="s">
        <v>2506</v>
      </c>
      <c r="D68" s="1068" t="s">
        <v>2597</v>
      </c>
      <c r="E68" s="1068"/>
      <c r="F68" s="1060"/>
      <c r="G68" s="1060"/>
    </row>
    <row r="69" ht="17.25" customHeight="1" spans="1:7">
      <c r="A69" s="1019"/>
      <c r="B69" s="1035"/>
      <c r="C69" s="1055" t="s">
        <v>2509</v>
      </c>
      <c r="D69" s="1069" t="s">
        <v>2598</v>
      </c>
      <c r="E69" s="1069"/>
      <c r="F69" s="1060"/>
      <c r="G69" s="1060"/>
    </row>
    <row r="70" ht="17.25" customHeight="1" spans="1:7">
      <c r="A70" s="1019"/>
      <c r="B70" s="1037" t="s">
        <v>2599</v>
      </c>
      <c r="C70" s="1053" t="s">
        <v>2512</v>
      </c>
      <c r="D70" s="42" t="s">
        <v>2600</v>
      </c>
      <c r="E70" s="42"/>
      <c r="F70" s="1013"/>
      <c r="G70" s="1013"/>
    </row>
    <row r="71" ht="17.25" customHeight="1" spans="1:7">
      <c r="A71" s="1019"/>
      <c r="B71" s="43"/>
      <c r="C71" s="1055" t="s">
        <v>2500</v>
      </c>
      <c r="D71" s="46" t="s">
        <v>2601</v>
      </c>
      <c r="E71" s="46"/>
      <c r="F71" s="1013"/>
      <c r="G71" s="1013"/>
    </row>
    <row r="72" ht="17.25" customHeight="1" spans="1:7">
      <c r="A72" s="1027"/>
      <c r="B72" s="1035"/>
      <c r="C72" s="55" t="s">
        <v>2602</v>
      </c>
      <c r="D72" s="57"/>
      <c r="E72" s="57"/>
      <c r="F72" s="1013"/>
      <c r="G72" s="1013"/>
    </row>
    <row r="73" customFormat="1" ht="35" customHeight="1" spans="1:9">
      <c r="A73" s="624" t="s">
        <v>2603</v>
      </c>
      <c r="B73" s="624"/>
      <c r="C73" s="624"/>
      <c r="D73" s="624"/>
      <c r="E73" s="624"/>
      <c r="F73" s="624"/>
      <c r="G73" s="624"/>
      <c r="H73" s="624"/>
      <c r="I73" s="624"/>
    </row>
  </sheetData>
  <mergeCells count="45">
    <mergeCell ref="B5:E5"/>
    <mergeCell ref="C67:E67"/>
    <mergeCell ref="C72:E72"/>
    <mergeCell ref="A73:I73"/>
    <mergeCell ref="A6:A11"/>
    <mergeCell ref="A12:A15"/>
    <mergeCell ref="A16:A21"/>
    <mergeCell ref="A22:A25"/>
    <mergeCell ref="A26:A31"/>
    <mergeCell ref="A32:A35"/>
    <mergeCell ref="A36:A41"/>
    <mergeCell ref="A42:A45"/>
    <mergeCell ref="A46:A51"/>
    <mergeCell ref="A52:A55"/>
    <mergeCell ref="A56:A59"/>
    <mergeCell ref="A60:A62"/>
    <mergeCell ref="A63:A67"/>
    <mergeCell ref="A68:A72"/>
    <mergeCell ref="B6:B9"/>
    <mergeCell ref="B10:B11"/>
    <mergeCell ref="B12:B13"/>
    <mergeCell ref="B14:B15"/>
    <mergeCell ref="B16:B19"/>
    <mergeCell ref="B20:B21"/>
    <mergeCell ref="B22:B23"/>
    <mergeCell ref="B24:B25"/>
    <mergeCell ref="B26:B29"/>
    <mergeCell ref="B30:B31"/>
    <mergeCell ref="B32:B33"/>
    <mergeCell ref="B34:B35"/>
    <mergeCell ref="B36:B39"/>
    <mergeCell ref="B40:B41"/>
    <mergeCell ref="B42:B43"/>
    <mergeCell ref="B44:B45"/>
    <mergeCell ref="B46:B49"/>
    <mergeCell ref="B50:B51"/>
    <mergeCell ref="B52:B53"/>
    <mergeCell ref="B54:B55"/>
    <mergeCell ref="B56:B57"/>
    <mergeCell ref="B58:B59"/>
    <mergeCell ref="B60:B62"/>
    <mergeCell ref="B63:B64"/>
    <mergeCell ref="B65:B67"/>
    <mergeCell ref="B68:B69"/>
    <mergeCell ref="B70:B72"/>
  </mergeCells>
  <pageMargins left="0.7" right="0.7" top="0.75" bottom="0.75" header="0.3" footer="0.3"/>
  <pageSetup paperSize="9" orientation="portrait"/>
  <headerFooter/>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35"/>
  <sheetViews>
    <sheetView topLeftCell="A11" workbookViewId="0">
      <selection activeCell="B34" sqref="B34:E34"/>
    </sheetView>
  </sheetViews>
  <sheetFormatPr defaultColWidth="9" defaultRowHeight="13.5" customHeight="1"/>
  <cols>
    <col min="1" max="1" width="18.1666666666667" customWidth="1"/>
    <col min="3" max="3" width="12.8333333333333" customWidth="1"/>
    <col min="4" max="4" width="16.3333333333333" customWidth="1"/>
    <col min="5" max="5" width="40.8333333333333" customWidth="1"/>
  </cols>
  <sheetData>
    <row r="1" s="288" customFormat="1" ht="67" customHeight="1" spans="1:5">
      <c r="A1" s="345"/>
      <c r="B1" s="4"/>
      <c r="C1" s="5" t="s">
        <v>594</v>
      </c>
      <c r="D1" s="5"/>
      <c r="E1" s="5"/>
    </row>
    <row r="2" s="288" customFormat="1" ht="18" customHeight="1" spans="1:3">
      <c r="A2" s="7" t="s">
        <v>1815</v>
      </c>
      <c r="B2" s="8" t="s">
        <v>937</v>
      </c>
      <c r="C2" s="4"/>
    </row>
    <row r="3" s="288" customFormat="1" ht="18.75" customHeight="1" spans="1:3">
      <c r="A3" s="7" t="s">
        <v>498</v>
      </c>
      <c r="B3" s="7" t="s">
        <v>595</v>
      </c>
      <c r="C3" s="4"/>
    </row>
    <row r="4" ht="18.75" customHeight="1" spans="1:5">
      <c r="A4" s="996" t="s">
        <v>8</v>
      </c>
      <c r="B4" s="997" t="s">
        <v>938</v>
      </c>
      <c r="C4" s="997" t="s">
        <v>939</v>
      </c>
      <c r="D4" s="997" t="s">
        <v>941</v>
      </c>
      <c r="E4" s="998" t="s">
        <v>942</v>
      </c>
    </row>
    <row r="5" ht="18" customHeight="1" spans="1:5">
      <c r="A5" s="999">
        <v>45193</v>
      </c>
      <c r="B5" s="1000" t="s">
        <v>2604</v>
      </c>
      <c r="C5" s="1000" t="s">
        <v>710</v>
      </c>
      <c r="D5" s="1000" t="s">
        <v>2605</v>
      </c>
      <c r="E5" s="1001" t="s">
        <v>2606</v>
      </c>
    </row>
    <row r="6" ht="18" customHeight="1" spans="1:5">
      <c r="A6" s="1002" t="s">
        <v>2607</v>
      </c>
      <c r="B6" s="1003"/>
      <c r="C6" s="1003"/>
      <c r="D6" s="1003" t="s">
        <v>2608</v>
      </c>
      <c r="E6" s="1004"/>
    </row>
    <row r="7" ht="18" customHeight="1" spans="1:5">
      <c r="A7" s="764"/>
      <c r="B7" s="1003"/>
      <c r="C7" s="1003"/>
      <c r="D7" s="1003" t="s">
        <v>2609</v>
      </c>
      <c r="E7" s="1004"/>
    </row>
    <row r="8" ht="18.75" customHeight="1" spans="1:5">
      <c r="A8" s="765"/>
      <c r="B8" s="1005"/>
      <c r="C8" s="1005"/>
      <c r="D8" s="1005" t="s">
        <v>2610</v>
      </c>
      <c r="E8" s="1006"/>
    </row>
    <row r="9" ht="18" customHeight="1" spans="1:5">
      <c r="A9" s="999">
        <v>45193</v>
      </c>
      <c r="B9" s="1007" t="s">
        <v>2611</v>
      </c>
      <c r="C9" s="1007" t="s">
        <v>807</v>
      </c>
      <c r="D9" s="1007" t="s">
        <v>2605</v>
      </c>
      <c r="E9" s="1008" t="s">
        <v>1359</v>
      </c>
    </row>
    <row r="10" ht="18" customHeight="1" spans="1:5">
      <c r="A10" s="1002" t="s">
        <v>2607</v>
      </c>
      <c r="B10" s="901"/>
      <c r="C10" s="901"/>
      <c r="D10" s="901" t="s">
        <v>2608</v>
      </c>
      <c r="E10" s="903"/>
    </row>
    <row r="11" ht="18" customHeight="1" spans="1:5">
      <c r="A11" s="764"/>
      <c r="B11" s="901"/>
      <c r="C11" s="901"/>
      <c r="D11" s="901" t="s">
        <v>2609</v>
      </c>
      <c r="E11" s="903"/>
    </row>
    <row r="12" ht="18.75" customHeight="1" spans="1:5">
      <c r="A12" s="765"/>
      <c r="B12" s="905"/>
      <c r="C12" s="905"/>
      <c r="D12" s="905" t="s">
        <v>2610</v>
      </c>
      <c r="E12" s="906"/>
    </row>
    <row r="13" ht="18" customHeight="1" spans="1:5">
      <c r="A13" s="999">
        <v>45194</v>
      </c>
      <c r="B13" s="1000" t="s">
        <v>2612</v>
      </c>
      <c r="C13" s="1000" t="s">
        <v>710</v>
      </c>
      <c r="D13" s="1000" t="s">
        <v>2613</v>
      </c>
      <c r="E13" s="1001" t="s">
        <v>2606</v>
      </c>
    </row>
    <row r="14" ht="18" customHeight="1" spans="1:5">
      <c r="A14" s="1002" t="s">
        <v>2614</v>
      </c>
      <c r="B14" s="1003"/>
      <c r="C14" s="1003"/>
      <c r="D14" s="1003" t="s">
        <v>2615</v>
      </c>
      <c r="E14" s="1004"/>
    </row>
    <row r="15" ht="18" customHeight="1" spans="1:5">
      <c r="A15" s="764"/>
      <c r="B15" s="1003"/>
      <c r="C15" s="1003"/>
      <c r="D15" s="1003" t="s">
        <v>2616</v>
      </c>
      <c r="E15" s="1004"/>
    </row>
    <row r="16" ht="18" customHeight="1" spans="1:5">
      <c r="A16" s="764"/>
      <c r="B16" s="1003"/>
      <c r="C16" s="1003"/>
      <c r="D16" s="1003" t="s">
        <v>2617</v>
      </c>
      <c r="E16" s="1004"/>
    </row>
    <row r="17" ht="18.75" customHeight="1" spans="1:5">
      <c r="A17" s="765"/>
      <c r="B17" s="1005"/>
      <c r="C17" s="1005"/>
      <c r="D17" s="1005" t="s">
        <v>2618</v>
      </c>
      <c r="E17" s="1006"/>
    </row>
    <row r="18" ht="18" customHeight="1" spans="1:5">
      <c r="A18" s="999">
        <v>45194</v>
      </c>
      <c r="B18" s="1007" t="s">
        <v>2619</v>
      </c>
      <c r="C18" s="1007" t="s">
        <v>807</v>
      </c>
      <c r="D18" s="1007" t="s">
        <v>2613</v>
      </c>
      <c r="E18" s="1008" t="s">
        <v>1359</v>
      </c>
    </row>
    <row r="19" ht="18" customHeight="1" spans="1:5">
      <c r="A19" s="1002" t="s">
        <v>2614</v>
      </c>
      <c r="B19" s="901"/>
      <c r="C19" s="901"/>
      <c r="D19" s="901" t="s">
        <v>2615</v>
      </c>
      <c r="E19" s="903"/>
    </row>
    <row r="20" ht="18" customHeight="1" spans="1:5">
      <c r="A20" s="764"/>
      <c r="B20" s="901"/>
      <c r="C20" s="901"/>
      <c r="D20" s="901" t="s">
        <v>2616</v>
      </c>
      <c r="E20" s="903"/>
    </row>
    <row r="21" ht="18" customHeight="1" spans="1:5">
      <c r="A21" s="764"/>
      <c r="B21" s="901"/>
      <c r="C21" s="901"/>
      <c r="D21" s="901" t="s">
        <v>2617</v>
      </c>
      <c r="E21" s="903"/>
    </row>
    <row r="22" ht="18.75" customHeight="1" spans="1:5">
      <c r="A22" s="765"/>
      <c r="B22" s="905"/>
      <c r="C22" s="905"/>
      <c r="D22" s="905" t="s">
        <v>2618</v>
      </c>
      <c r="E22" s="906"/>
    </row>
    <row r="23" ht="18" customHeight="1" spans="1:5">
      <c r="A23" s="999">
        <v>45195</v>
      </c>
      <c r="B23" s="1000" t="s">
        <v>2620</v>
      </c>
      <c r="C23" s="1000" t="s">
        <v>710</v>
      </c>
      <c r="D23" s="1000" t="s">
        <v>2621</v>
      </c>
      <c r="E23" s="1001" t="s">
        <v>2622</v>
      </c>
    </row>
    <row r="24" ht="18" customHeight="1" spans="1:5">
      <c r="A24" s="1002" t="s">
        <v>2623</v>
      </c>
      <c r="B24" s="1003"/>
      <c r="C24" s="1003"/>
      <c r="D24" s="1003" t="s">
        <v>2624</v>
      </c>
      <c r="E24" s="1004"/>
    </row>
    <row r="25" ht="18" customHeight="1" spans="1:5">
      <c r="A25" s="764"/>
      <c r="B25" s="1003"/>
      <c r="C25" s="1003"/>
      <c r="D25" s="1003" t="s">
        <v>2625</v>
      </c>
      <c r="E25" s="1004"/>
    </row>
    <row r="26" ht="18" customHeight="1" spans="1:5">
      <c r="A26" s="764"/>
      <c r="B26" s="1003"/>
      <c r="C26" s="1003"/>
      <c r="D26" s="1003" t="s">
        <v>2626</v>
      </c>
      <c r="E26" s="1004"/>
    </row>
    <row r="27" ht="18" customHeight="1" spans="1:5">
      <c r="A27" s="764"/>
      <c r="B27" s="1003"/>
      <c r="C27" s="1003"/>
      <c r="D27" s="1003" t="s">
        <v>2627</v>
      </c>
      <c r="E27" s="1004"/>
    </row>
    <row r="28" ht="18" customHeight="1" spans="1:5">
      <c r="A28" s="764"/>
      <c r="B28" s="901" t="s">
        <v>2628</v>
      </c>
      <c r="C28" s="901" t="s">
        <v>807</v>
      </c>
      <c r="D28" s="901" t="s">
        <v>2621</v>
      </c>
      <c r="E28" s="903" t="s">
        <v>2629</v>
      </c>
    </row>
    <row r="29" ht="18" customHeight="1" spans="1:5">
      <c r="A29" s="764"/>
      <c r="B29" s="901"/>
      <c r="C29" s="901"/>
      <c r="D29" s="901" t="s">
        <v>2624</v>
      </c>
      <c r="E29" s="903"/>
    </row>
    <row r="30" ht="18" customHeight="1" spans="1:5">
      <c r="A30" s="764"/>
      <c r="B30" s="901"/>
      <c r="C30" s="901"/>
      <c r="D30" s="901" t="s">
        <v>2625</v>
      </c>
      <c r="E30" s="903"/>
    </row>
    <row r="31" ht="18" customHeight="1" spans="1:5">
      <c r="A31" s="764"/>
      <c r="B31" s="901"/>
      <c r="C31" s="901"/>
      <c r="D31" s="901" t="s">
        <v>2626</v>
      </c>
      <c r="E31" s="903"/>
    </row>
    <row r="32" ht="18.75" customHeight="1" spans="1:5">
      <c r="A32" s="765"/>
      <c r="B32" s="905"/>
      <c r="C32" s="905"/>
      <c r="D32" s="905" t="s">
        <v>2627</v>
      </c>
      <c r="E32" s="906"/>
    </row>
    <row r="33" ht="18" customHeight="1" spans="1:5">
      <c r="A33" s="999">
        <v>45196</v>
      </c>
      <c r="B33" s="1000" t="s">
        <v>2630</v>
      </c>
      <c r="C33" s="1000" t="s">
        <v>710</v>
      </c>
      <c r="D33" s="1000" t="s">
        <v>2631</v>
      </c>
      <c r="E33" s="1001" t="s">
        <v>2622</v>
      </c>
    </row>
    <row r="34" ht="18.75" customHeight="1" spans="1:5">
      <c r="A34" s="1009" t="s">
        <v>2632</v>
      </c>
      <c r="B34" s="905" t="s">
        <v>2633</v>
      </c>
      <c r="C34" s="905" t="s">
        <v>807</v>
      </c>
      <c r="D34" s="905" t="s">
        <v>2631</v>
      </c>
      <c r="E34" s="906" t="s">
        <v>1359</v>
      </c>
    </row>
    <row r="35" s="625" customFormat="1" ht="38" customHeight="1" spans="1:9">
      <c r="A35" s="1010" t="s">
        <v>640</v>
      </c>
      <c r="B35" s="1010"/>
      <c r="C35" s="1010"/>
      <c r="D35" s="1010"/>
      <c r="E35" s="1010"/>
      <c r="F35" s="316"/>
      <c r="G35" s="316"/>
      <c r="H35" s="316"/>
      <c r="I35" s="316"/>
    </row>
  </sheetData>
  <sheetProtection insertHyperlinks="0" autoFilter="0"/>
  <mergeCells count="19">
    <mergeCell ref="A35:E35"/>
    <mergeCell ref="B5:B8"/>
    <mergeCell ref="B9:B12"/>
    <mergeCell ref="B13:B17"/>
    <mergeCell ref="B18:B22"/>
    <mergeCell ref="B23:B27"/>
    <mergeCell ref="B28:B32"/>
    <mergeCell ref="C5:C8"/>
    <mergeCell ref="C9:C12"/>
    <mergeCell ref="C13:C17"/>
    <mergeCell ref="C18:C22"/>
    <mergeCell ref="C23:C27"/>
    <mergeCell ref="C28:C32"/>
    <mergeCell ref="E5:E8"/>
    <mergeCell ref="E9:E12"/>
    <mergeCell ref="E13:E17"/>
    <mergeCell ref="E18:E22"/>
    <mergeCell ref="E23:E27"/>
    <mergeCell ref="E28:E32"/>
  </mergeCells>
  <pageMargins left="0.7" right="0.7" top="0.75" bottom="0.75" header="0.3" footer="0.3"/>
  <pageSetup paperSize="9" orientation="portrait"/>
  <headerFooter/>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DB6AC"/>
    <outlinePr summaryBelow="0" summaryRight="0"/>
  </sheetPr>
  <dimension ref="A1:K41"/>
  <sheetViews>
    <sheetView topLeftCell="A13" workbookViewId="0">
      <selection activeCell="C38" sqref="C38:G38"/>
    </sheetView>
  </sheetViews>
  <sheetFormatPr defaultColWidth="17.3333333333333" defaultRowHeight="13.5" customHeight="1"/>
  <cols>
    <col min="1" max="1" width="12.3333333333333" style="114" customWidth="1"/>
    <col min="2" max="2" width="12.25" style="114" customWidth="1"/>
    <col min="3" max="3" width="10" style="114" customWidth="1"/>
    <col min="4" max="5" width="14.3333333333333" style="244" customWidth="1"/>
    <col min="6" max="6" width="21.375" style="244" customWidth="1"/>
    <col min="7" max="7" width="5.375" style="244" customWidth="1"/>
    <col min="8" max="8" width="13.3333333333333" style="114" customWidth="1"/>
    <col min="9" max="16384" width="17.3333333333333" style="114" customWidth="1"/>
  </cols>
  <sheetData>
    <row r="1" s="114" customFormat="1" ht="75" customHeight="1" spans="1:11">
      <c r="A1" s="31"/>
      <c r="B1" s="962"/>
      <c r="C1" s="962"/>
      <c r="D1" s="963" t="s">
        <v>250</v>
      </c>
      <c r="E1" s="963"/>
      <c r="F1" s="963"/>
      <c r="G1" s="963"/>
      <c r="H1" s="31"/>
      <c r="I1" s="31"/>
      <c r="J1" s="31"/>
      <c r="K1" s="31"/>
    </row>
    <row r="2" s="114" customFormat="1" customHeight="1" spans="1:11">
      <c r="A2" s="431" t="s">
        <v>1027</v>
      </c>
      <c r="B2" s="556" t="s">
        <v>1290</v>
      </c>
      <c r="C2" s="556"/>
      <c r="F2" s="31"/>
      <c r="G2" s="31"/>
      <c r="H2" s="31"/>
      <c r="I2" s="31"/>
      <c r="J2" s="31"/>
      <c r="K2" s="31"/>
    </row>
    <row r="3" s="114" customFormat="1" customHeight="1" spans="1:11">
      <c r="A3" s="431" t="s">
        <v>498</v>
      </c>
      <c r="B3" s="431" t="s">
        <v>596</v>
      </c>
      <c r="C3" s="431"/>
      <c r="D3" s="964"/>
      <c r="E3" s="964"/>
      <c r="F3" s="31"/>
      <c r="G3" s="31"/>
      <c r="H3" s="31"/>
      <c r="I3" s="31"/>
      <c r="J3" s="31"/>
      <c r="K3" s="31"/>
    </row>
    <row r="4" s="752" customFormat="1" ht="18" customHeight="1" spans="1:11">
      <c r="A4" s="965" t="s">
        <v>2634</v>
      </c>
      <c r="B4" s="966" t="s">
        <v>2635</v>
      </c>
      <c r="C4" s="966"/>
      <c r="D4" s="965"/>
      <c r="E4" s="965"/>
      <c r="F4" s="965"/>
      <c r="G4" s="965"/>
      <c r="H4" s="965"/>
      <c r="I4" s="114"/>
      <c r="J4" s="114"/>
      <c r="K4" s="114"/>
    </row>
    <row r="5" ht="18" customHeight="1" spans="1:8">
      <c r="A5" s="527" t="s">
        <v>8</v>
      </c>
      <c r="B5" s="37" t="s">
        <v>938</v>
      </c>
      <c r="C5" s="528" t="s">
        <v>940</v>
      </c>
      <c r="D5" s="528" t="s">
        <v>939</v>
      </c>
      <c r="E5" s="528" t="s">
        <v>2636</v>
      </c>
      <c r="F5" s="528" t="s">
        <v>941</v>
      </c>
      <c r="G5" s="528" t="s">
        <v>2637</v>
      </c>
      <c r="H5" s="967" t="s">
        <v>942</v>
      </c>
    </row>
    <row r="6" ht="17.25" customHeight="1" spans="1:8">
      <c r="A6" s="968" t="s">
        <v>1616</v>
      </c>
      <c r="B6" s="40" t="s">
        <v>2638</v>
      </c>
      <c r="C6" s="969" t="s">
        <v>717</v>
      </c>
      <c r="D6" s="969" t="s">
        <v>2639</v>
      </c>
      <c r="E6" s="969" t="s">
        <v>2640</v>
      </c>
      <c r="F6" s="969" t="s">
        <v>2641</v>
      </c>
      <c r="G6" s="969">
        <v>1</v>
      </c>
      <c r="H6" s="970" t="s">
        <v>1034</v>
      </c>
    </row>
    <row r="7" ht="17.25" customHeight="1" spans="1:8">
      <c r="A7" s="971"/>
      <c r="B7" s="44"/>
      <c r="C7" s="969" t="s">
        <v>717</v>
      </c>
      <c r="D7" s="969" t="s">
        <v>2642</v>
      </c>
      <c r="E7" s="969" t="s">
        <v>2640</v>
      </c>
      <c r="F7" s="969" t="s">
        <v>2643</v>
      </c>
      <c r="G7" s="969">
        <v>1</v>
      </c>
      <c r="H7" s="972"/>
    </row>
    <row r="8" ht="17.25" customHeight="1" spans="1:8">
      <c r="A8" s="971"/>
      <c r="B8" s="44"/>
      <c r="C8" s="973" t="s">
        <v>715</v>
      </c>
      <c r="D8" s="973" t="s">
        <v>2644</v>
      </c>
      <c r="E8" s="973" t="s">
        <v>2645</v>
      </c>
      <c r="F8" s="973" t="s">
        <v>2646</v>
      </c>
      <c r="G8" s="973">
        <v>2</v>
      </c>
      <c r="H8" s="972"/>
    </row>
    <row r="9" ht="17.25" customHeight="1" spans="1:8">
      <c r="A9" s="971"/>
      <c r="B9" s="974" t="s">
        <v>2647</v>
      </c>
      <c r="C9" s="969" t="s">
        <v>717</v>
      </c>
      <c r="D9" s="969" t="s">
        <v>2648</v>
      </c>
      <c r="E9" s="969" t="s">
        <v>2640</v>
      </c>
      <c r="F9" s="969" t="s">
        <v>2646</v>
      </c>
      <c r="G9" s="969">
        <v>1</v>
      </c>
      <c r="H9" s="972"/>
    </row>
    <row r="10" ht="17.25" customHeight="1" spans="1:8">
      <c r="A10" s="971"/>
      <c r="B10" s="44"/>
      <c r="C10" s="969" t="s">
        <v>717</v>
      </c>
      <c r="D10" s="969" t="s">
        <v>2649</v>
      </c>
      <c r="E10" s="969" t="s">
        <v>2640</v>
      </c>
      <c r="F10" s="969" t="s">
        <v>2650</v>
      </c>
      <c r="G10" s="969">
        <v>1</v>
      </c>
      <c r="H10" s="972"/>
    </row>
    <row r="11" ht="17.25" customHeight="1" spans="1:8">
      <c r="A11" s="971"/>
      <c r="B11" s="44"/>
      <c r="C11" s="973" t="s">
        <v>715</v>
      </c>
      <c r="D11" s="973" t="s">
        <v>2651</v>
      </c>
      <c r="E11" s="973" t="s">
        <v>2645</v>
      </c>
      <c r="F11" s="973" t="s">
        <v>2641</v>
      </c>
      <c r="G11" s="973">
        <v>2</v>
      </c>
      <c r="H11" s="972"/>
    </row>
    <row r="12" ht="17.25" customHeight="1" spans="1:8">
      <c r="A12" s="971"/>
      <c r="B12" s="48"/>
      <c r="C12" s="973" t="s">
        <v>715</v>
      </c>
      <c r="D12" s="973" t="s">
        <v>2652</v>
      </c>
      <c r="E12" s="973" t="s">
        <v>2645</v>
      </c>
      <c r="F12" s="973" t="s">
        <v>2643</v>
      </c>
      <c r="G12" s="973">
        <v>2</v>
      </c>
      <c r="H12" s="972"/>
    </row>
    <row r="13" ht="17.25" customHeight="1" spans="1:8">
      <c r="A13" s="975" t="s">
        <v>2048</v>
      </c>
      <c r="B13" s="40" t="s">
        <v>2653</v>
      </c>
      <c r="C13" s="969" t="s">
        <v>717</v>
      </c>
      <c r="D13" s="969" t="s">
        <v>2639</v>
      </c>
      <c r="E13" s="969" t="s">
        <v>2640</v>
      </c>
      <c r="F13" s="969" t="s">
        <v>2654</v>
      </c>
      <c r="G13" s="969">
        <v>1</v>
      </c>
      <c r="H13" s="972"/>
    </row>
    <row r="14" ht="17.25" customHeight="1" spans="1:8">
      <c r="A14" s="976"/>
      <c r="B14" s="44"/>
      <c r="C14" s="969" t="s">
        <v>717</v>
      </c>
      <c r="D14" s="969" t="s">
        <v>2642</v>
      </c>
      <c r="E14" s="969" t="s">
        <v>2640</v>
      </c>
      <c r="F14" s="969" t="s">
        <v>2655</v>
      </c>
      <c r="G14" s="969">
        <v>1</v>
      </c>
      <c r="H14" s="972"/>
    </row>
    <row r="15" ht="17.25" customHeight="1" spans="1:8">
      <c r="A15" s="976"/>
      <c r="B15" s="48"/>
      <c r="C15" s="973" t="s">
        <v>715</v>
      </c>
      <c r="D15" s="973" t="s">
        <v>2644</v>
      </c>
      <c r="E15" s="973" t="s">
        <v>2645</v>
      </c>
      <c r="F15" s="973" t="s">
        <v>2650</v>
      </c>
      <c r="G15" s="973">
        <v>2</v>
      </c>
      <c r="H15" s="972"/>
    </row>
    <row r="16" ht="17.25" customHeight="1" spans="1:8">
      <c r="A16" s="976"/>
      <c r="B16" s="974" t="s">
        <v>2656</v>
      </c>
      <c r="C16" s="969" t="s">
        <v>717</v>
      </c>
      <c r="D16" s="969" t="s">
        <v>2648</v>
      </c>
      <c r="E16" s="969" t="s">
        <v>2640</v>
      </c>
      <c r="F16" s="969" t="s">
        <v>2657</v>
      </c>
      <c r="G16" s="969">
        <v>1</v>
      </c>
      <c r="H16" s="972"/>
    </row>
    <row r="17" ht="17.25" customHeight="1" spans="1:8">
      <c r="A17" s="976"/>
      <c r="B17" s="44"/>
      <c r="C17" s="969" t="s">
        <v>717</v>
      </c>
      <c r="D17" s="969" t="s">
        <v>2649</v>
      </c>
      <c r="E17" s="969" t="s">
        <v>2640</v>
      </c>
      <c r="F17" s="969" t="s">
        <v>2658</v>
      </c>
      <c r="G17" s="969">
        <v>1</v>
      </c>
      <c r="H17" s="972"/>
    </row>
    <row r="18" ht="17.25" customHeight="1" spans="1:8">
      <c r="A18" s="976"/>
      <c r="B18" s="44"/>
      <c r="C18" s="973" t="s">
        <v>715</v>
      </c>
      <c r="D18" s="973" t="s">
        <v>2651</v>
      </c>
      <c r="E18" s="973" t="s">
        <v>2645</v>
      </c>
      <c r="F18" s="973" t="s">
        <v>2654</v>
      </c>
      <c r="G18" s="973">
        <v>2</v>
      </c>
      <c r="H18" s="972"/>
    </row>
    <row r="19" ht="17.25" customHeight="1" spans="1:8">
      <c r="A19" s="976"/>
      <c r="B19" s="48"/>
      <c r="C19" s="973" t="s">
        <v>715</v>
      </c>
      <c r="D19" s="973" t="s">
        <v>2652</v>
      </c>
      <c r="E19" s="973" t="s">
        <v>2645</v>
      </c>
      <c r="F19" s="973" t="s">
        <v>2655</v>
      </c>
      <c r="G19" s="973">
        <v>2</v>
      </c>
      <c r="H19" s="972"/>
    </row>
    <row r="20" ht="17.25" customHeight="1" spans="1:8">
      <c r="A20" s="968" t="s">
        <v>1624</v>
      </c>
      <c r="B20" s="977" t="s">
        <v>2659</v>
      </c>
      <c r="C20" s="969" t="s">
        <v>717</v>
      </c>
      <c r="D20" s="969" t="s">
        <v>2639</v>
      </c>
      <c r="E20" s="969" t="s">
        <v>2640</v>
      </c>
      <c r="F20" s="969" t="s">
        <v>2660</v>
      </c>
      <c r="G20" s="969">
        <v>1</v>
      </c>
      <c r="H20" s="972"/>
    </row>
    <row r="21" ht="17.25" customHeight="1" spans="1:8">
      <c r="A21" s="971"/>
      <c r="B21" s="978"/>
      <c r="C21" s="969" t="s">
        <v>717</v>
      </c>
      <c r="D21" s="969" t="s">
        <v>2642</v>
      </c>
      <c r="E21" s="969" t="s">
        <v>2640</v>
      </c>
      <c r="F21" s="969" t="s">
        <v>2661</v>
      </c>
      <c r="G21" s="969">
        <v>1</v>
      </c>
      <c r="H21" s="972"/>
    </row>
    <row r="22" ht="17.25" customHeight="1" spans="1:8">
      <c r="A22" s="971"/>
      <c r="B22" s="979"/>
      <c r="C22" s="980" t="s">
        <v>715</v>
      </c>
      <c r="D22" s="980" t="s">
        <v>2644</v>
      </c>
      <c r="E22" s="980" t="s">
        <v>2645</v>
      </c>
      <c r="F22" s="980" t="s">
        <v>2657</v>
      </c>
      <c r="G22" s="980">
        <v>2</v>
      </c>
      <c r="H22" s="972"/>
    </row>
    <row r="23" ht="17.25" customHeight="1" spans="1:8">
      <c r="A23" s="971"/>
      <c r="B23" s="974" t="s">
        <v>2662</v>
      </c>
      <c r="C23" s="969" t="s">
        <v>717</v>
      </c>
      <c r="D23" s="969" t="s">
        <v>2648</v>
      </c>
      <c r="E23" s="969" t="s">
        <v>2640</v>
      </c>
      <c r="F23" s="969" t="s">
        <v>2663</v>
      </c>
      <c r="G23" s="969">
        <v>1</v>
      </c>
      <c r="H23" s="972"/>
    </row>
    <row r="24" ht="17.25" customHeight="1" spans="1:8">
      <c r="A24" s="971"/>
      <c r="B24" s="44"/>
      <c r="C24" s="981" t="s">
        <v>717</v>
      </c>
      <c r="D24" s="981" t="s">
        <v>2649</v>
      </c>
      <c r="E24" s="981" t="s">
        <v>2640</v>
      </c>
      <c r="F24" s="981" t="s">
        <v>2664</v>
      </c>
      <c r="G24" s="981">
        <v>1</v>
      </c>
      <c r="H24" s="972"/>
    </row>
    <row r="25" ht="17.25" customHeight="1" spans="1:8">
      <c r="A25" s="971"/>
      <c r="B25" s="44"/>
      <c r="C25" s="973" t="s">
        <v>715</v>
      </c>
      <c r="D25" s="973" t="s">
        <v>2651</v>
      </c>
      <c r="E25" s="973" t="s">
        <v>2645</v>
      </c>
      <c r="F25" s="973" t="s">
        <v>2660</v>
      </c>
      <c r="G25" s="973">
        <v>2</v>
      </c>
      <c r="H25" s="972"/>
    </row>
    <row r="26" ht="18" customHeight="1" spans="1:8">
      <c r="A26" s="982"/>
      <c r="B26" s="48"/>
      <c r="C26" s="973" t="s">
        <v>715</v>
      </c>
      <c r="D26" s="973" t="s">
        <v>2652</v>
      </c>
      <c r="E26" s="973" t="s">
        <v>2645</v>
      </c>
      <c r="F26" s="973" t="s">
        <v>2661</v>
      </c>
      <c r="G26" s="973">
        <v>2</v>
      </c>
      <c r="H26" s="972"/>
    </row>
    <row r="27" ht="17.25" customHeight="1" spans="1:8">
      <c r="A27" s="975" t="s">
        <v>1630</v>
      </c>
      <c r="B27" s="40" t="s">
        <v>2665</v>
      </c>
      <c r="C27" s="969" t="s">
        <v>717</v>
      </c>
      <c r="D27" s="969" t="s">
        <v>2642</v>
      </c>
      <c r="E27" s="969" t="s">
        <v>2640</v>
      </c>
      <c r="F27" s="969" t="s">
        <v>2666</v>
      </c>
      <c r="G27" s="969">
        <v>1</v>
      </c>
      <c r="H27" s="972"/>
    </row>
    <row r="28" ht="17.25" customHeight="1" spans="1:8">
      <c r="A28" s="976"/>
      <c r="B28" s="48"/>
      <c r="C28" s="969" t="s">
        <v>717</v>
      </c>
      <c r="D28" s="969" t="s">
        <v>2667</v>
      </c>
      <c r="E28" s="969" t="s">
        <v>2640</v>
      </c>
      <c r="F28" s="969" t="s">
        <v>2668</v>
      </c>
      <c r="G28" s="969">
        <v>1</v>
      </c>
      <c r="H28" s="972"/>
    </row>
    <row r="29" ht="17.25" customHeight="1" spans="1:8">
      <c r="A29" s="976"/>
      <c r="B29" s="974" t="s">
        <v>2669</v>
      </c>
      <c r="C29" s="969" t="s">
        <v>717</v>
      </c>
      <c r="D29" s="969" t="s">
        <v>2649</v>
      </c>
      <c r="E29" s="969" t="s">
        <v>2640</v>
      </c>
      <c r="F29" s="969" t="s">
        <v>2670</v>
      </c>
      <c r="G29" s="969">
        <v>1</v>
      </c>
      <c r="H29" s="972"/>
    </row>
    <row r="30" ht="17.25" customHeight="1" spans="1:8">
      <c r="A30" s="976"/>
      <c r="B30" s="48"/>
      <c r="C30" s="969" t="s">
        <v>717</v>
      </c>
      <c r="D30" s="969" t="s">
        <v>2671</v>
      </c>
      <c r="E30" s="969" t="s">
        <v>2640</v>
      </c>
      <c r="F30" s="969" t="s">
        <v>2672</v>
      </c>
      <c r="G30" s="969">
        <v>1</v>
      </c>
      <c r="H30" s="983"/>
    </row>
    <row r="31" ht="18" customHeight="1" spans="1:8">
      <c r="A31" s="975" t="s">
        <v>2673</v>
      </c>
      <c r="B31" s="40" t="s">
        <v>2674</v>
      </c>
      <c r="C31" s="973" t="s">
        <v>715</v>
      </c>
      <c r="D31" s="973" t="s">
        <v>2675</v>
      </c>
      <c r="E31" s="973" t="s">
        <v>2645</v>
      </c>
      <c r="F31" s="973" t="s">
        <v>2676</v>
      </c>
      <c r="G31" s="973">
        <v>2</v>
      </c>
      <c r="H31" s="536"/>
    </row>
    <row r="32" ht="18" customHeight="1" spans="1:8">
      <c r="A32" s="976"/>
      <c r="B32" s="48"/>
      <c r="C32" s="973" t="s">
        <v>715</v>
      </c>
      <c r="D32" s="973" t="s">
        <v>2677</v>
      </c>
      <c r="E32" s="973" t="s">
        <v>2645</v>
      </c>
      <c r="F32" s="973" t="s">
        <v>2678</v>
      </c>
      <c r="G32" s="973">
        <v>2</v>
      </c>
      <c r="H32" s="541"/>
    </row>
    <row r="33" ht="18" customHeight="1" spans="1:8">
      <c r="A33" s="976"/>
      <c r="B33" s="974" t="s">
        <v>2679</v>
      </c>
      <c r="C33" s="969" t="s">
        <v>717</v>
      </c>
      <c r="D33" s="969" t="s">
        <v>2649</v>
      </c>
      <c r="E33" s="969" t="s">
        <v>2640</v>
      </c>
      <c r="F33" s="969" t="s">
        <v>2676</v>
      </c>
      <c r="G33" s="969">
        <v>1</v>
      </c>
      <c r="H33" s="541"/>
    </row>
    <row r="34" ht="18.75" customHeight="1" spans="1:8">
      <c r="A34" s="984"/>
      <c r="B34" s="985"/>
      <c r="C34" s="969" t="s">
        <v>717</v>
      </c>
      <c r="D34" s="969" t="s">
        <v>2671</v>
      </c>
      <c r="E34" s="969" t="s">
        <v>2640</v>
      </c>
      <c r="F34" s="969" t="s">
        <v>2678</v>
      </c>
      <c r="G34" s="969">
        <v>1</v>
      </c>
      <c r="H34" s="986"/>
    </row>
    <row r="35" ht="18" customHeight="1" spans="1:8">
      <c r="A35" s="968" t="s">
        <v>2680</v>
      </c>
      <c r="B35" s="40" t="s">
        <v>2681</v>
      </c>
      <c r="C35" s="973" t="s">
        <v>715</v>
      </c>
      <c r="D35" s="973" t="s">
        <v>2675</v>
      </c>
      <c r="E35" s="973" t="s">
        <v>2645</v>
      </c>
      <c r="F35" s="973" t="s">
        <v>946</v>
      </c>
      <c r="G35" s="973">
        <v>2</v>
      </c>
      <c r="H35" s="987" t="s">
        <v>946</v>
      </c>
    </row>
    <row r="36" ht="18" customHeight="1" spans="1:8">
      <c r="A36" s="971"/>
      <c r="B36" s="48"/>
      <c r="C36" s="988" t="s">
        <v>715</v>
      </c>
      <c r="D36" s="988" t="s">
        <v>2682</v>
      </c>
      <c r="E36" s="988" t="s">
        <v>2683</v>
      </c>
      <c r="F36" s="989" t="s">
        <v>950</v>
      </c>
      <c r="G36" s="988"/>
      <c r="H36" s="990"/>
    </row>
    <row r="37" ht="18" customHeight="1" spans="1:8">
      <c r="A37" s="971"/>
      <c r="B37" s="974" t="s">
        <v>2684</v>
      </c>
      <c r="C37" s="969" t="s">
        <v>717</v>
      </c>
      <c r="D37" s="969" t="s">
        <v>2649</v>
      </c>
      <c r="E37" s="969" t="s">
        <v>2640</v>
      </c>
      <c r="F37" s="969" t="s">
        <v>946</v>
      </c>
      <c r="G37" s="969">
        <v>1</v>
      </c>
      <c r="H37" s="990" t="s">
        <v>946</v>
      </c>
    </row>
    <row r="38" ht="18.75" customHeight="1" spans="1:8">
      <c r="A38" s="991"/>
      <c r="B38" s="985"/>
      <c r="C38" s="988" t="s">
        <v>717</v>
      </c>
      <c r="D38" s="988" t="s">
        <v>2685</v>
      </c>
      <c r="E38" s="988" t="s">
        <v>2683</v>
      </c>
      <c r="F38" s="989" t="s">
        <v>950</v>
      </c>
      <c r="G38" s="988"/>
      <c r="H38" s="992"/>
    </row>
    <row r="39" ht="48" customHeight="1" spans="1:11">
      <c r="A39" s="993" t="s">
        <v>2686</v>
      </c>
      <c r="B39" s="993"/>
      <c r="C39" s="993"/>
      <c r="D39" s="993"/>
      <c r="E39" s="993"/>
      <c r="F39" s="993"/>
      <c r="G39" s="993"/>
      <c r="H39" s="993"/>
      <c r="I39" s="71"/>
      <c r="J39" s="71"/>
      <c r="K39" s="71"/>
    </row>
    <row r="40" customHeight="1" spans="1:8">
      <c r="A40" s="994"/>
      <c r="B40" s="994"/>
      <c r="C40" s="994"/>
      <c r="D40" s="994"/>
      <c r="E40" s="994"/>
      <c r="F40" s="994"/>
      <c r="G40" s="994"/>
      <c r="H40" s="994"/>
    </row>
    <row r="41" customHeight="1" spans="1:1">
      <c r="A41" s="995"/>
    </row>
  </sheetData>
  <mergeCells count="25">
    <mergeCell ref="D1:G1"/>
    <mergeCell ref="B4:C4"/>
    <mergeCell ref="F36:G36"/>
    <mergeCell ref="F38:G38"/>
    <mergeCell ref="A39:H39"/>
    <mergeCell ref="A40:H40"/>
    <mergeCell ref="A6:A12"/>
    <mergeCell ref="A13:A19"/>
    <mergeCell ref="A20:A26"/>
    <mergeCell ref="A27:A30"/>
    <mergeCell ref="A31:A34"/>
    <mergeCell ref="A35:A38"/>
    <mergeCell ref="B6:B8"/>
    <mergeCell ref="B9:B12"/>
    <mergeCell ref="B13:B15"/>
    <mergeCell ref="B16:B19"/>
    <mergeCell ref="B20:B22"/>
    <mergeCell ref="B23:B26"/>
    <mergeCell ref="B27:B28"/>
    <mergeCell ref="B29:B30"/>
    <mergeCell ref="B31:B32"/>
    <mergeCell ref="B33:B34"/>
    <mergeCell ref="B35:B36"/>
    <mergeCell ref="B37:B38"/>
    <mergeCell ref="H6:H30"/>
  </mergeCells>
  <pageMargins left="0.7" right="0.7" top="0.75" bottom="0.75" header="0.3" footer="0.3"/>
  <pageSetup paperSize="9" orientation="portrait"/>
  <headerFooter/>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AD47"/>
    <outlinePr summaryBelow="0" summaryRight="0"/>
  </sheetPr>
  <dimension ref="A1:I23"/>
  <sheetViews>
    <sheetView workbookViewId="0">
      <selection activeCell="E11" sqref="E11:E16"/>
    </sheetView>
  </sheetViews>
  <sheetFormatPr defaultColWidth="9" defaultRowHeight="13.5" customHeight="1"/>
  <cols>
    <col min="1" max="1" width="14.1666666666667" style="288" customWidth="1"/>
    <col min="2" max="2" width="10.5" customWidth="1"/>
    <col min="3" max="3" width="13.3333333333333" customWidth="1"/>
    <col min="4" max="4" width="10.1666666666667" customWidth="1"/>
    <col min="5" max="5" width="38.6666666666667" customWidth="1"/>
  </cols>
  <sheetData>
    <row r="1" s="288" customFormat="1" ht="63" customHeight="1" spans="1:5">
      <c r="A1" s="950"/>
      <c r="B1" s="951"/>
      <c r="C1" s="951" t="s">
        <v>411</v>
      </c>
      <c r="D1" s="951"/>
      <c r="E1" s="951"/>
    </row>
    <row r="2" s="288" customFormat="1" ht="18" customHeight="1" spans="1:4">
      <c r="A2" s="907" t="s">
        <v>2687</v>
      </c>
      <c r="B2" s="8" t="s">
        <v>1290</v>
      </c>
      <c r="C2" s="951"/>
      <c r="D2" s="951"/>
    </row>
    <row r="3" s="288" customFormat="1" ht="18.75" customHeight="1" spans="1:4">
      <c r="A3" s="907" t="s">
        <v>498</v>
      </c>
      <c r="B3" s="7" t="s">
        <v>595</v>
      </c>
      <c r="C3" s="951"/>
      <c r="D3" s="951"/>
    </row>
    <row r="4" customHeight="1" spans="1:5">
      <c r="A4" s="952" t="s">
        <v>8</v>
      </c>
      <c r="B4" s="953" t="s">
        <v>938</v>
      </c>
      <c r="C4" s="953" t="s">
        <v>939</v>
      </c>
      <c r="D4" s="953" t="s">
        <v>1968</v>
      </c>
      <c r="E4" s="954" t="s">
        <v>942</v>
      </c>
    </row>
    <row r="5" ht="17.25" customHeight="1" spans="1:5">
      <c r="A5" s="911">
        <v>45204</v>
      </c>
      <c r="B5" s="955" t="s">
        <v>2688</v>
      </c>
      <c r="C5" s="955" t="s">
        <v>811</v>
      </c>
      <c r="D5" s="955" t="s">
        <v>2689</v>
      </c>
      <c r="E5" s="956" t="s">
        <v>2690</v>
      </c>
    </row>
    <row r="6" ht="17.25" customHeight="1" spans="1:5">
      <c r="A6" s="914" t="s">
        <v>1020</v>
      </c>
      <c r="B6" s="957"/>
      <c r="C6" s="957"/>
      <c r="D6" s="957" t="s">
        <v>2691</v>
      </c>
      <c r="E6" s="958"/>
    </row>
    <row r="7" ht="17.25" customHeight="1" spans="1:5">
      <c r="A7" s="914"/>
      <c r="B7" s="957"/>
      <c r="C7" s="957"/>
      <c r="D7" s="957" t="s">
        <v>2692</v>
      </c>
      <c r="E7" s="958"/>
    </row>
    <row r="8" ht="17.25" customHeight="1" spans="1:5">
      <c r="A8" s="914"/>
      <c r="B8" s="957" t="s">
        <v>2693</v>
      </c>
      <c r="C8" s="959" t="s">
        <v>687</v>
      </c>
      <c r="D8" s="957" t="s">
        <v>2689</v>
      </c>
      <c r="E8" s="958"/>
    </row>
    <row r="9" ht="17.25" customHeight="1" spans="1:5">
      <c r="A9" s="914"/>
      <c r="B9" s="957"/>
      <c r="C9" s="957"/>
      <c r="D9" s="957" t="s">
        <v>2691</v>
      </c>
      <c r="E9" s="958"/>
    </row>
    <row r="10" ht="18" customHeight="1" spans="1:5">
      <c r="A10" s="919"/>
      <c r="B10" s="960"/>
      <c r="C10" s="960"/>
      <c r="D10" s="960" t="s">
        <v>2692</v>
      </c>
      <c r="E10" s="961"/>
    </row>
    <row r="11" ht="17.25" customHeight="1" spans="1:5">
      <c r="A11" s="911">
        <v>45205</v>
      </c>
      <c r="B11" s="955" t="s">
        <v>2694</v>
      </c>
      <c r="C11" s="955" t="s">
        <v>811</v>
      </c>
      <c r="D11" s="955" t="s">
        <v>2695</v>
      </c>
      <c r="E11" s="956" t="s">
        <v>2690</v>
      </c>
    </row>
    <row r="12" ht="17.25" customHeight="1" spans="1:5">
      <c r="A12" s="914" t="s">
        <v>969</v>
      </c>
      <c r="B12" s="957"/>
      <c r="C12" s="957"/>
      <c r="D12" s="957" t="s">
        <v>2696</v>
      </c>
      <c r="E12" s="958"/>
    </row>
    <row r="13" ht="17.25" customHeight="1" spans="1:5">
      <c r="A13" s="914"/>
      <c r="B13" s="957"/>
      <c r="C13" s="957"/>
      <c r="D13" s="957" t="s">
        <v>2697</v>
      </c>
      <c r="E13" s="958"/>
    </row>
    <row r="14" ht="17.25" customHeight="1" spans="1:5">
      <c r="A14" s="914"/>
      <c r="B14" s="957" t="s">
        <v>2698</v>
      </c>
      <c r="C14" s="959" t="s">
        <v>687</v>
      </c>
      <c r="D14" s="957" t="s">
        <v>2695</v>
      </c>
      <c r="E14" s="958"/>
    </row>
    <row r="15" ht="17.25" customHeight="1" spans="1:5">
      <c r="A15" s="914"/>
      <c r="B15" s="957"/>
      <c r="C15" s="957"/>
      <c r="D15" s="957" t="s">
        <v>2696</v>
      </c>
      <c r="E15" s="958"/>
    </row>
    <row r="16" ht="18" customHeight="1" spans="1:5">
      <c r="A16" s="919"/>
      <c r="B16" s="960"/>
      <c r="C16" s="960"/>
      <c r="D16" s="960" t="s">
        <v>2697</v>
      </c>
      <c r="E16" s="961"/>
    </row>
    <row r="17" ht="17.25" customHeight="1" spans="1:5">
      <c r="A17" s="911">
        <v>45206</v>
      </c>
      <c r="B17" s="955" t="s">
        <v>2699</v>
      </c>
      <c r="C17" s="955" t="s">
        <v>811</v>
      </c>
      <c r="D17" s="955" t="s">
        <v>2700</v>
      </c>
      <c r="E17" s="956" t="s">
        <v>2690</v>
      </c>
    </row>
    <row r="18" ht="17.25" customHeight="1" spans="1:5">
      <c r="A18" s="914" t="s">
        <v>947</v>
      </c>
      <c r="B18" s="957"/>
      <c r="C18" s="957"/>
      <c r="D18" s="957" t="s">
        <v>2701</v>
      </c>
      <c r="E18" s="958"/>
    </row>
    <row r="19" ht="17.25" customHeight="1" spans="1:5">
      <c r="A19" s="914"/>
      <c r="B19" s="957"/>
      <c r="C19" s="957"/>
      <c r="D19" s="957"/>
      <c r="E19" s="958"/>
    </row>
    <row r="20" ht="17.25" customHeight="1" spans="1:5">
      <c r="A20" s="914"/>
      <c r="B20" s="957" t="s">
        <v>2702</v>
      </c>
      <c r="C20" s="959" t="s">
        <v>687</v>
      </c>
      <c r="D20" s="957" t="s">
        <v>2700</v>
      </c>
      <c r="E20" s="958"/>
    </row>
    <row r="21" ht="17.25" customHeight="1" spans="1:5">
      <c r="A21" s="914"/>
      <c r="B21" s="957"/>
      <c r="C21" s="957"/>
      <c r="D21" s="957" t="s">
        <v>2701</v>
      </c>
      <c r="E21" s="958"/>
    </row>
    <row r="22" ht="18" customHeight="1" spans="1:5">
      <c r="A22" s="919"/>
      <c r="B22" s="960"/>
      <c r="C22" s="960"/>
      <c r="D22" s="960"/>
      <c r="E22" s="961"/>
    </row>
    <row r="23" ht="40" customHeight="1" spans="1:9">
      <c r="A23" s="29" t="s">
        <v>640</v>
      </c>
      <c r="B23" s="29"/>
      <c r="C23" s="29"/>
      <c r="D23" s="29"/>
      <c r="E23" s="29"/>
      <c r="F23" s="317"/>
      <c r="G23" s="317"/>
      <c r="H23" s="317"/>
      <c r="I23" s="317"/>
    </row>
  </sheetData>
  <sheetProtection insertHyperlinks="0" autoFilter="0"/>
  <mergeCells count="4">
    <mergeCell ref="A23:E23"/>
    <mergeCell ref="E5:E10"/>
    <mergeCell ref="E11:E16"/>
    <mergeCell ref="E17:E22"/>
  </mergeCells>
  <pageMargins left="0.7" right="0.7" top="0.75" bottom="0.75" header="0.3" footer="0.3"/>
  <pageSetup paperSize="9" orientation="portrait"/>
  <headerFooter/>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DB6AC"/>
    <outlinePr summaryBelow="0" summaryRight="0"/>
  </sheetPr>
  <dimension ref="A1:I23"/>
  <sheetViews>
    <sheetView workbookViewId="0">
      <selection activeCell="D22" sqref="D22:F22"/>
    </sheetView>
  </sheetViews>
  <sheetFormatPr defaultColWidth="9" defaultRowHeight="13.5" customHeight="1"/>
  <cols>
    <col min="1" max="1" width="10.3333333333333" style="923" customWidth="1"/>
    <col min="2" max="2" width="9" style="114" customWidth="1"/>
    <col min="3" max="3" width="9.33333333333333" style="114" customWidth="1"/>
    <col min="4" max="4" width="15.1666666666667" style="73" customWidth="1"/>
    <col min="5" max="5" width="25.5" style="73" customWidth="1"/>
    <col min="6" max="6" width="24.25" style="73" customWidth="1"/>
    <col min="7" max="7" width="31.5" style="73" customWidth="1"/>
    <col min="8" max="16384" width="9" style="73"/>
  </cols>
  <sheetData>
    <row r="1" s="114" customFormat="1" ht="66" customHeight="1" spans="1:7">
      <c r="A1" s="34"/>
      <c r="B1" s="34"/>
      <c r="C1" s="34"/>
      <c r="D1" s="34"/>
      <c r="E1" s="34"/>
      <c r="F1" s="34"/>
      <c r="G1" s="924"/>
    </row>
    <row r="2" s="114" customFormat="1" ht="18" customHeight="1" spans="1:4">
      <c r="A2" s="33" t="s">
        <v>1151</v>
      </c>
      <c r="B2" s="35" t="s">
        <v>1028</v>
      </c>
      <c r="C2" s="33"/>
      <c r="D2" s="33"/>
    </row>
    <row r="3" s="114" customFormat="1" ht="18.75" customHeight="1" spans="1:4">
      <c r="A3" s="33" t="s">
        <v>498</v>
      </c>
      <c r="B3" s="33" t="s">
        <v>599</v>
      </c>
      <c r="C3" s="33"/>
      <c r="D3" s="33"/>
    </row>
    <row r="4" ht="18" customHeight="1" spans="1:6">
      <c r="A4" s="320" t="s">
        <v>8</v>
      </c>
      <c r="B4" s="925" t="s">
        <v>938</v>
      </c>
      <c r="C4" s="925" t="s">
        <v>2703</v>
      </c>
      <c r="D4" s="321" t="s">
        <v>939</v>
      </c>
      <c r="E4" s="321" t="s">
        <v>941</v>
      </c>
      <c r="F4" s="322" t="s">
        <v>942</v>
      </c>
    </row>
    <row r="5" ht="17.25" customHeight="1" spans="1:6">
      <c r="A5" s="926" t="s">
        <v>2704</v>
      </c>
      <c r="B5" s="927" t="s">
        <v>2705</v>
      </c>
      <c r="C5" s="927" t="s">
        <v>2706</v>
      </c>
      <c r="D5" s="927" t="s">
        <v>871</v>
      </c>
      <c r="E5" s="324" t="s">
        <v>2707</v>
      </c>
      <c r="F5" s="326" t="s">
        <v>2708</v>
      </c>
    </row>
    <row r="6" ht="17.25" spans="1:6">
      <c r="A6" s="928"/>
      <c r="B6" s="484"/>
      <c r="C6" s="484"/>
      <c r="D6" s="484"/>
      <c r="E6" s="328" t="s">
        <v>2709</v>
      </c>
      <c r="F6" s="486"/>
    </row>
    <row r="7" ht="36" customHeight="1" spans="1:6">
      <c r="A7" s="928"/>
      <c r="B7" s="484"/>
      <c r="C7" s="484"/>
      <c r="D7" s="484"/>
      <c r="E7" s="929" t="s">
        <v>2710</v>
      </c>
      <c r="F7" s="797" t="s">
        <v>2711</v>
      </c>
    </row>
    <row r="8" ht="36" customHeight="1" spans="1:6">
      <c r="A8" s="930"/>
      <c r="B8" s="485"/>
      <c r="C8" s="485"/>
      <c r="D8" s="485"/>
      <c r="E8" s="328" t="s">
        <v>2712</v>
      </c>
      <c r="F8" s="486"/>
    </row>
    <row r="9" ht="17.25" customHeight="1" spans="1:6">
      <c r="A9" s="931"/>
      <c r="B9" s="932"/>
      <c r="C9" s="932"/>
      <c r="D9" s="19" t="s">
        <v>2011</v>
      </c>
      <c r="E9" s="933" t="s">
        <v>950</v>
      </c>
      <c r="F9" s="934"/>
    </row>
    <row r="10" ht="17.25" customHeight="1" spans="1:6">
      <c r="A10" s="926" t="s">
        <v>2713</v>
      </c>
      <c r="B10" s="927" t="s">
        <v>2714</v>
      </c>
      <c r="C10" s="927" t="s">
        <v>2715</v>
      </c>
      <c r="D10" s="927" t="s">
        <v>871</v>
      </c>
      <c r="E10" s="324" t="s">
        <v>2716</v>
      </c>
      <c r="F10" s="326" t="s">
        <v>2717</v>
      </c>
    </row>
    <row r="11" ht="17.25" customHeight="1" spans="1:6">
      <c r="A11" s="928"/>
      <c r="B11" s="484"/>
      <c r="C11" s="484"/>
      <c r="D11" s="484"/>
      <c r="E11" s="328" t="s">
        <v>2718</v>
      </c>
      <c r="F11" s="330"/>
    </row>
    <row r="12" ht="17.25" customHeight="1" spans="1:6">
      <c r="A12" s="928"/>
      <c r="B12" s="484"/>
      <c r="C12" s="484"/>
      <c r="D12" s="484"/>
      <c r="E12" s="929" t="s">
        <v>2719</v>
      </c>
      <c r="F12" s="330"/>
    </row>
    <row r="13" ht="17.25" customHeight="1" spans="1:6">
      <c r="A13" s="928"/>
      <c r="B13" s="484"/>
      <c r="C13" s="485"/>
      <c r="D13" s="485"/>
      <c r="E13" s="328" t="s">
        <v>2720</v>
      </c>
      <c r="F13" s="486"/>
    </row>
    <row r="14" ht="17.25" customHeight="1" spans="1:6">
      <c r="A14" s="930"/>
      <c r="B14" s="485"/>
      <c r="C14" s="935"/>
      <c r="D14" s="19" t="s">
        <v>2011</v>
      </c>
      <c r="E14" s="933" t="s">
        <v>950</v>
      </c>
      <c r="F14" s="934"/>
    </row>
    <row r="15" ht="17.25" customHeight="1" spans="1:6">
      <c r="A15" s="926" t="s">
        <v>2721</v>
      </c>
      <c r="B15" s="927" t="s">
        <v>2722</v>
      </c>
      <c r="C15" s="927" t="s">
        <v>2715</v>
      </c>
      <c r="D15" s="927" t="s">
        <v>871</v>
      </c>
      <c r="E15" s="936" t="s">
        <v>2723</v>
      </c>
      <c r="F15" s="447" t="s">
        <v>2724</v>
      </c>
    </row>
    <row r="16" ht="17.25" customHeight="1" spans="1:6">
      <c r="A16" s="928"/>
      <c r="B16" s="484"/>
      <c r="C16" s="484"/>
      <c r="D16" s="484"/>
      <c r="E16" s="937" t="s">
        <v>2725</v>
      </c>
      <c r="F16" s="449"/>
    </row>
    <row r="17" ht="17.25" customHeight="1" spans="1:6">
      <c r="A17" s="928"/>
      <c r="B17" s="484"/>
      <c r="C17" s="484"/>
      <c r="D17" s="484"/>
      <c r="E17" s="938" t="s">
        <v>2726</v>
      </c>
      <c r="F17" s="449"/>
    </row>
    <row r="18" ht="17.25" customHeight="1" spans="1:6">
      <c r="A18" s="930"/>
      <c r="B18" s="485"/>
      <c r="C18" s="485"/>
      <c r="D18" s="484"/>
      <c r="E18" s="937" t="s">
        <v>2727</v>
      </c>
      <c r="F18" s="521"/>
    </row>
    <row r="19" ht="17.25" customHeight="1" spans="1:6">
      <c r="A19" s="939"/>
      <c r="B19" s="940"/>
      <c r="C19" s="941"/>
      <c r="D19" s="942" t="s">
        <v>2011</v>
      </c>
      <c r="E19" s="943" t="s">
        <v>950</v>
      </c>
      <c r="F19" s="944"/>
    </row>
    <row r="20" ht="17.25" spans="1:6">
      <c r="A20" s="945" t="s">
        <v>2728</v>
      </c>
      <c r="B20" s="484" t="s">
        <v>2729</v>
      </c>
      <c r="C20" s="484" t="s">
        <v>2715</v>
      </c>
      <c r="D20" s="484" t="s">
        <v>872</v>
      </c>
      <c r="E20" s="485" t="s">
        <v>2730</v>
      </c>
      <c r="F20" s="330" t="s">
        <v>2731</v>
      </c>
    </row>
    <row r="21" ht="17.25" spans="1:6">
      <c r="A21" s="945"/>
      <c r="B21" s="484"/>
      <c r="C21" s="484"/>
      <c r="D21" s="485"/>
      <c r="E21" s="328" t="s">
        <v>2732</v>
      </c>
      <c r="F21" s="486"/>
    </row>
    <row r="22" ht="24" customHeight="1" spans="1:6">
      <c r="A22" s="946"/>
      <c r="B22" s="792"/>
      <c r="C22" s="792"/>
      <c r="D22" s="27" t="s">
        <v>2733</v>
      </c>
      <c r="E22" s="947" t="s">
        <v>950</v>
      </c>
      <c r="F22" s="948"/>
    </row>
    <row r="23" ht="39" customHeight="1" spans="1:9">
      <c r="A23" s="69" t="s">
        <v>640</v>
      </c>
      <c r="B23" s="69"/>
      <c r="C23" s="69"/>
      <c r="D23" s="69"/>
      <c r="E23" s="69"/>
      <c r="F23" s="69"/>
      <c r="G23" s="949"/>
      <c r="H23" s="211"/>
      <c r="I23" s="211"/>
    </row>
  </sheetData>
  <sheetProtection insertHyperlinks="0" autoFilter="0"/>
  <mergeCells count="27">
    <mergeCell ref="A1:F1"/>
    <mergeCell ref="E9:F9"/>
    <mergeCell ref="E14:F14"/>
    <mergeCell ref="E19:F19"/>
    <mergeCell ref="E22:F22"/>
    <mergeCell ref="A23:F23"/>
    <mergeCell ref="A5:A8"/>
    <mergeCell ref="A10:A14"/>
    <mergeCell ref="A15:A18"/>
    <mergeCell ref="A20:A22"/>
    <mergeCell ref="B5:B8"/>
    <mergeCell ref="B10:B14"/>
    <mergeCell ref="B15:B18"/>
    <mergeCell ref="B20:B22"/>
    <mergeCell ref="C5:C8"/>
    <mergeCell ref="C10:C13"/>
    <mergeCell ref="C15:C18"/>
    <mergeCell ref="C20:C22"/>
    <mergeCell ref="D5:D8"/>
    <mergeCell ref="D10:D13"/>
    <mergeCell ref="D15:D18"/>
    <mergeCell ref="D20:D21"/>
    <mergeCell ref="F5:F6"/>
    <mergeCell ref="F7:F8"/>
    <mergeCell ref="F10:F13"/>
    <mergeCell ref="F15:F18"/>
    <mergeCell ref="F20:F21"/>
  </mergeCells>
  <pageMargins left="0.7" right="0.7" top="0.75" bottom="0.75" header="0.3" footer="0.3"/>
  <pageSetup paperSize="9" orientation="portrait"/>
  <headerFooter/>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DB6AC"/>
    <outlinePr summaryBelow="0" summaryRight="0"/>
  </sheetPr>
  <dimension ref="A1:I19"/>
  <sheetViews>
    <sheetView workbookViewId="0">
      <selection activeCell="C17" sqref="C17:F18"/>
    </sheetView>
  </sheetViews>
  <sheetFormatPr defaultColWidth="9" defaultRowHeight="13.5" customHeight="1"/>
  <cols>
    <col min="1" max="1" width="16.6666666666667" customWidth="1"/>
    <col min="2" max="2" width="8.66666666666667" customWidth="1"/>
    <col min="3" max="3" width="12.8333333333333" customWidth="1"/>
    <col min="4" max="4" width="7.66666666666667" customWidth="1"/>
    <col min="5" max="5" width="6.83333333333333" customWidth="1"/>
    <col min="6" max="6" width="37.6666666666667" customWidth="1"/>
  </cols>
  <sheetData>
    <row r="1" s="288" customFormat="1" ht="65" customHeight="1" spans="1:6">
      <c r="A1" s="345"/>
      <c r="B1" s="4"/>
      <c r="C1" s="4" t="s">
        <v>2734</v>
      </c>
      <c r="D1" s="4"/>
      <c r="E1" s="4"/>
      <c r="F1" s="4"/>
    </row>
    <row r="2" s="288" customFormat="1" ht="18" customHeight="1" spans="1:6">
      <c r="A2" s="907" t="s">
        <v>1815</v>
      </c>
      <c r="B2" s="8" t="s">
        <v>937</v>
      </c>
      <c r="C2" s="4"/>
      <c r="D2" s="4"/>
      <c r="E2" s="4"/>
      <c r="F2" s="4"/>
    </row>
    <row r="3" s="288" customFormat="1" ht="18.75" customHeight="1" spans="1:6">
      <c r="A3" s="907" t="s">
        <v>2735</v>
      </c>
      <c r="B3" s="7" t="s">
        <v>595</v>
      </c>
      <c r="C3" s="4"/>
      <c r="D3" s="4"/>
      <c r="E3" s="4"/>
      <c r="F3" s="4"/>
    </row>
    <row r="4" customHeight="1" spans="1:6">
      <c r="A4" s="908" t="s">
        <v>8</v>
      </c>
      <c r="B4" s="909" t="s">
        <v>938</v>
      </c>
      <c r="C4" s="909" t="s">
        <v>939</v>
      </c>
      <c r="D4" s="909" t="s">
        <v>940</v>
      </c>
      <c r="E4" s="909" t="s">
        <v>941</v>
      </c>
      <c r="F4" s="910" t="s">
        <v>942</v>
      </c>
    </row>
    <row r="5" customHeight="1" spans="1:6">
      <c r="A5" s="911">
        <v>45199</v>
      </c>
      <c r="B5" s="912" t="s">
        <v>2736</v>
      </c>
      <c r="C5" s="912" t="s">
        <v>808</v>
      </c>
      <c r="D5" s="912" t="s">
        <v>717</v>
      </c>
      <c r="E5" s="912" t="s">
        <v>2737</v>
      </c>
      <c r="F5" s="913" t="s">
        <v>2738</v>
      </c>
    </row>
    <row r="6" customHeight="1" spans="1:6">
      <c r="A6" s="914" t="s">
        <v>947</v>
      </c>
      <c r="B6" s="915"/>
      <c r="C6" s="915"/>
      <c r="D6" s="915"/>
      <c r="E6" s="915" t="s">
        <v>2739</v>
      </c>
      <c r="F6" s="916"/>
    </row>
    <row r="7" customHeight="1" spans="1:6">
      <c r="A7" s="914"/>
      <c r="B7" s="915"/>
      <c r="C7" s="915"/>
      <c r="D7" s="915" t="s">
        <v>715</v>
      </c>
      <c r="E7" s="915" t="s">
        <v>2740</v>
      </c>
      <c r="F7" s="916"/>
    </row>
    <row r="8" customHeight="1" spans="1:6">
      <c r="A8" s="914"/>
      <c r="B8" s="915" t="s">
        <v>2741</v>
      </c>
      <c r="C8" s="917" t="s">
        <v>809</v>
      </c>
      <c r="D8" s="917" t="s">
        <v>717</v>
      </c>
      <c r="E8" s="917" t="s">
        <v>2737</v>
      </c>
      <c r="F8" s="918" t="s">
        <v>2742</v>
      </c>
    </row>
    <row r="9" customHeight="1" spans="1:6">
      <c r="A9" s="914"/>
      <c r="B9" s="915"/>
      <c r="C9" s="917"/>
      <c r="D9" s="917"/>
      <c r="E9" s="917" t="s">
        <v>2739</v>
      </c>
      <c r="F9" s="918"/>
    </row>
    <row r="10" customHeight="1" spans="1:6">
      <c r="A10" s="919"/>
      <c r="B10" s="920"/>
      <c r="C10" s="921"/>
      <c r="D10" s="921" t="s">
        <v>715</v>
      </c>
      <c r="E10" s="921" t="s">
        <v>2740</v>
      </c>
      <c r="F10" s="922"/>
    </row>
    <row r="11" customHeight="1" spans="1:6">
      <c r="A11" s="911">
        <v>45200</v>
      </c>
      <c r="B11" s="912" t="s">
        <v>2743</v>
      </c>
      <c r="C11" s="912" t="s">
        <v>808</v>
      </c>
      <c r="D11" s="912" t="s">
        <v>717</v>
      </c>
      <c r="E11" s="912" t="s">
        <v>2744</v>
      </c>
      <c r="F11" s="913" t="s">
        <v>2738</v>
      </c>
    </row>
    <row r="12" customHeight="1" spans="1:6">
      <c r="A12" s="914" t="s">
        <v>952</v>
      </c>
      <c r="B12" s="915"/>
      <c r="C12" s="915"/>
      <c r="D12" s="915" t="s">
        <v>715</v>
      </c>
      <c r="E12" s="915" t="s">
        <v>2745</v>
      </c>
      <c r="F12" s="916"/>
    </row>
    <row r="13" customHeight="1" spans="1:6">
      <c r="A13" s="914"/>
      <c r="B13" s="915" t="s">
        <v>2746</v>
      </c>
      <c r="C13" s="917" t="s">
        <v>809</v>
      </c>
      <c r="D13" s="917" t="s">
        <v>717</v>
      </c>
      <c r="E13" s="917" t="s">
        <v>2744</v>
      </c>
      <c r="F13" s="918" t="s">
        <v>2742</v>
      </c>
    </row>
    <row r="14" customHeight="1" spans="1:6">
      <c r="A14" s="919"/>
      <c r="B14" s="920"/>
      <c r="C14" s="921"/>
      <c r="D14" s="921" t="s">
        <v>715</v>
      </c>
      <c r="E14" s="921" t="s">
        <v>2745</v>
      </c>
      <c r="F14" s="922"/>
    </row>
    <row r="15" customHeight="1" spans="1:6">
      <c r="A15" s="911">
        <v>45201</v>
      </c>
      <c r="B15" s="912" t="s">
        <v>2747</v>
      </c>
      <c r="C15" s="912" t="s">
        <v>808</v>
      </c>
      <c r="D15" s="912" t="s">
        <v>717</v>
      </c>
      <c r="E15" s="912" t="s">
        <v>2748</v>
      </c>
      <c r="F15" s="913" t="s">
        <v>2738</v>
      </c>
    </row>
    <row r="16" customHeight="1" spans="1:6">
      <c r="A16" s="914" t="s">
        <v>955</v>
      </c>
      <c r="B16" s="915"/>
      <c r="C16" s="915"/>
      <c r="D16" s="915" t="s">
        <v>715</v>
      </c>
      <c r="E16" s="915" t="s">
        <v>2749</v>
      </c>
      <c r="F16" s="916"/>
    </row>
    <row r="17" customHeight="1" spans="1:6">
      <c r="A17" s="914"/>
      <c r="B17" s="915" t="s">
        <v>2750</v>
      </c>
      <c r="C17" s="917" t="s">
        <v>809</v>
      </c>
      <c r="D17" s="917" t="s">
        <v>717</v>
      </c>
      <c r="E17" s="917" t="s">
        <v>2748</v>
      </c>
      <c r="F17" s="918" t="s">
        <v>2742</v>
      </c>
    </row>
    <row r="18" customHeight="1" spans="1:6">
      <c r="A18" s="919"/>
      <c r="B18" s="920"/>
      <c r="C18" s="921"/>
      <c r="D18" s="921" t="s">
        <v>715</v>
      </c>
      <c r="E18" s="921" t="s">
        <v>2749</v>
      </c>
      <c r="F18" s="922"/>
    </row>
    <row r="19" ht="36" customHeight="1" spans="1:9">
      <c r="A19" s="29" t="s">
        <v>640</v>
      </c>
      <c r="B19" s="29"/>
      <c r="C19" s="29"/>
      <c r="D19" s="29"/>
      <c r="E19" s="29"/>
      <c r="F19" s="29"/>
      <c r="G19" s="317"/>
      <c r="H19" s="317"/>
      <c r="I19" s="317"/>
    </row>
  </sheetData>
  <sheetProtection insertHyperlinks="0" autoFilter="0"/>
  <mergeCells count="21">
    <mergeCell ref="A19:F19"/>
    <mergeCell ref="B5:B7"/>
    <mergeCell ref="B8:B10"/>
    <mergeCell ref="B11:B12"/>
    <mergeCell ref="B13:B14"/>
    <mergeCell ref="B15:B16"/>
    <mergeCell ref="B17:B18"/>
    <mergeCell ref="C5:C7"/>
    <mergeCell ref="C8:C10"/>
    <mergeCell ref="C11:C12"/>
    <mergeCell ref="C13:C14"/>
    <mergeCell ref="C15:C16"/>
    <mergeCell ref="C17:C18"/>
    <mergeCell ref="D5:D6"/>
    <mergeCell ref="D8:D9"/>
    <mergeCell ref="F5:F7"/>
    <mergeCell ref="F8:F10"/>
    <mergeCell ref="F11:F12"/>
    <mergeCell ref="F13:F14"/>
    <mergeCell ref="F15:F16"/>
    <mergeCell ref="F17:F18"/>
  </mergeCells>
  <pageMargins left="0.7" right="0.7" top="0.75" bottom="0.75" header="0.3" footer="0.3"/>
  <pageSetup paperSize="9" orientation="portrait"/>
  <headerFooter/>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I20"/>
  <sheetViews>
    <sheetView workbookViewId="0">
      <selection activeCell="C19" sqref="C19:E19"/>
    </sheetView>
  </sheetViews>
  <sheetFormatPr defaultColWidth="9" defaultRowHeight="13.5" customHeight="1"/>
  <cols>
    <col min="1" max="1" width="13.3333333333333" style="244" customWidth="1"/>
    <col min="2" max="2" width="8.83333333333333" style="73" customWidth="1"/>
    <col min="3" max="3" width="16.5" style="73" customWidth="1"/>
    <col min="4" max="4" width="9.66666666666667" style="244" customWidth="1"/>
    <col min="5" max="5" width="27" style="73" customWidth="1"/>
    <col min="6" max="16384" width="9" style="73"/>
  </cols>
  <sheetData>
    <row r="1" s="114" customFormat="1" ht="56" customHeight="1" spans="1:5">
      <c r="A1" s="34" t="str">
        <f>_xlfn.DISPIMG("ID_2CE445FD1790449593E6B7D11F248CB2",1)</f>
        <v>=DISPIMG("ID_2CE445FD1790449593E6B7D11F248CB2",1)</v>
      </c>
      <c r="B1" s="34"/>
      <c r="C1" s="34"/>
      <c r="D1" s="34"/>
      <c r="E1" s="34"/>
    </row>
    <row r="2" s="114" customFormat="1" customHeight="1" spans="1:3">
      <c r="A2" s="33" t="s">
        <v>1967</v>
      </c>
      <c r="B2" s="35" t="s">
        <v>1028</v>
      </c>
      <c r="C2" s="33"/>
    </row>
    <row r="3" s="114" customFormat="1" customHeight="1" spans="1:3">
      <c r="A3" s="33" t="s">
        <v>498</v>
      </c>
      <c r="B3" s="33" t="s">
        <v>535</v>
      </c>
      <c r="C3" s="33"/>
    </row>
    <row r="4" ht="18.75" customHeight="1" spans="1:5">
      <c r="A4" s="883" t="s">
        <v>8</v>
      </c>
      <c r="B4" s="884" t="s">
        <v>938</v>
      </c>
      <c r="C4" s="885" t="s">
        <v>939</v>
      </c>
      <c r="D4" s="884" t="s">
        <v>940</v>
      </c>
      <c r="E4" s="886" t="s">
        <v>941</v>
      </c>
    </row>
    <row r="5" ht="18" customHeight="1" spans="1:5">
      <c r="A5" s="887">
        <v>45189</v>
      </c>
      <c r="B5" s="888" t="s">
        <v>2751</v>
      </c>
      <c r="C5" s="888" t="s">
        <v>705</v>
      </c>
      <c r="D5" s="888" t="s">
        <v>2752</v>
      </c>
      <c r="E5" s="889" t="s">
        <v>258</v>
      </c>
    </row>
    <row r="6" ht="18" customHeight="1" spans="1:5">
      <c r="A6" s="890" t="s">
        <v>963</v>
      </c>
      <c r="B6" s="891"/>
      <c r="C6" s="891"/>
      <c r="D6" s="891"/>
      <c r="E6" s="892" t="s">
        <v>2753</v>
      </c>
    </row>
    <row r="7" ht="18" customHeight="1" spans="1:5">
      <c r="A7" s="890"/>
      <c r="B7" s="891" t="s">
        <v>2754</v>
      </c>
      <c r="C7" s="891" t="s">
        <v>767</v>
      </c>
      <c r="D7" s="891" t="s">
        <v>2755</v>
      </c>
      <c r="E7" s="892" t="s">
        <v>258</v>
      </c>
    </row>
    <row r="8" ht="18.75" customHeight="1" spans="1:5">
      <c r="A8" s="893"/>
      <c r="B8" s="894"/>
      <c r="C8" s="894"/>
      <c r="D8" s="894"/>
      <c r="E8" s="895" t="s">
        <v>2753</v>
      </c>
    </row>
    <row r="9" ht="18" customHeight="1" spans="1:5">
      <c r="A9" s="887">
        <v>45190</v>
      </c>
      <c r="B9" s="888" t="s">
        <v>2756</v>
      </c>
      <c r="C9" s="888" t="s">
        <v>766</v>
      </c>
      <c r="D9" s="888" t="s">
        <v>2752</v>
      </c>
      <c r="E9" s="889" t="s">
        <v>2757</v>
      </c>
    </row>
    <row r="10" ht="18.75" customHeight="1" spans="1:5">
      <c r="A10" s="893" t="s">
        <v>1020</v>
      </c>
      <c r="B10" s="894" t="s">
        <v>2758</v>
      </c>
      <c r="C10" s="894" t="s">
        <v>768</v>
      </c>
      <c r="D10" s="896" t="s">
        <v>2752</v>
      </c>
      <c r="E10" s="897" t="s">
        <v>2759</v>
      </c>
    </row>
    <row r="11" ht="18" customHeight="1" spans="1:5">
      <c r="A11" s="887">
        <v>45191</v>
      </c>
      <c r="B11" s="888" t="s">
        <v>2760</v>
      </c>
      <c r="C11" s="888" t="s">
        <v>766</v>
      </c>
      <c r="D11" s="888" t="s">
        <v>2755</v>
      </c>
      <c r="E11" s="889" t="s">
        <v>2757</v>
      </c>
    </row>
    <row r="12" ht="18" customHeight="1" spans="1:5">
      <c r="A12" s="890" t="s">
        <v>969</v>
      </c>
      <c r="B12" s="891"/>
      <c r="C12" s="891"/>
      <c r="D12" s="891"/>
      <c r="E12" s="892"/>
    </row>
    <row r="13" ht="18.75" customHeight="1" spans="1:5">
      <c r="A13" s="893"/>
      <c r="B13" s="894" t="s">
        <v>2761</v>
      </c>
      <c r="C13" s="894" t="s">
        <v>768</v>
      </c>
      <c r="D13" s="894" t="s">
        <v>2755</v>
      </c>
      <c r="E13" s="895" t="s">
        <v>2759</v>
      </c>
    </row>
    <row r="14" ht="18" customHeight="1" spans="1:5">
      <c r="A14" s="887">
        <v>45192</v>
      </c>
      <c r="B14" s="888" t="s">
        <v>2762</v>
      </c>
      <c r="C14" s="888"/>
      <c r="D14" s="888"/>
      <c r="E14" s="889"/>
    </row>
    <row r="15" ht="18.75" customHeight="1" spans="1:5">
      <c r="A15" s="893" t="s">
        <v>947</v>
      </c>
      <c r="B15" s="894"/>
      <c r="C15" s="894"/>
      <c r="D15" s="894"/>
      <c r="E15" s="895"/>
    </row>
    <row r="16" ht="18" customHeight="1" spans="1:5">
      <c r="A16" s="898" t="s">
        <v>2763</v>
      </c>
      <c r="B16" s="888" t="s">
        <v>2764</v>
      </c>
      <c r="C16" s="888" t="s">
        <v>712</v>
      </c>
      <c r="D16" s="899" t="s">
        <v>2752</v>
      </c>
      <c r="E16" s="889" t="s">
        <v>946</v>
      </c>
    </row>
    <row r="17" ht="54" customHeight="1" spans="1:5">
      <c r="A17" s="900"/>
      <c r="B17" s="891"/>
      <c r="C17" s="901" t="s">
        <v>2765</v>
      </c>
      <c r="D17" s="902" t="s">
        <v>2752</v>
      </c>
      <c r="E17" s="903" t="s">
        <v>2766</v>
      </c>
    </row>
    <row r="18" ht="18" customHeight="1" spans="1:5">
      <c r="A18" s="900"/>
      <c r="B18" s="891" t="s">
        <v>2767</v>
      </c>
      <c r="C18" s="891" t="s">
        <v>687</v>
      </c>
      <c r="D18" s="891" t="s">
        <v>2755</v>
      </c>
      <c r="E18" s="892" t="s">
        <v>946</v>
      </c>
    </row>
    <row r="19" ht="36.75" customHeight="1" spans="1:5">
      <c r="A19" s="904"/>
      <c r="B19" s="894"/>
      <c r="C19" s="905" t="s">
        <v>2768</v>
      </c>
      <c r="D19" s="905" t="s">
        <v>2755</v>
      </c>
      <c r="E19" s="906" t="s">
        <v>2769</v>
      </c>
    </row>
    <row r="20" s="114" customFormat="1" ht="42" customHeight="1" spans="1:9">
      <c r="A20" s="69" t="s">
        <v>640</v>
      </c>
      <c r="B20" s="69"/>
      <c r="C20" s="69"/>
      <c r="D20" s="69"/>
      <c r="E20" s="69"/>
      <c r="F20" s="211"/>
      <c r="G20" s="211"/>
      <c r="H20" s="211"/>
      <c r="I20" s="211"/>
    </row>
  </sheetData>
  <sheetProtection insertHyperlinks="0" autoFilter="0"/>
  <mergeCells count="14">
    <mergeCell ref="A1:E1"/>
    <mergeCell ref="A20:E20"/>
    <mergeCell ref="A16:A19"/>
    <mergeCell ref="B5:B6"/>
    <mergeCell ref="B7:B8"/>
    <mergeCell ref="B11:B12"/>
    <mergeCell ref="C5:C6"/>
    <mergeCell ref="C7:C8"/>
    <mergeCell ref="C11:C12"/>
    <mergeCell ref="D5:D6"/>
    <mergeCell ref="D7:D8"/>
    <mergeCell ref="D11:D12"/>
    <mergeCell ref="E11:E12"/>
    <mergeCell ref="B14:E15"/>
  </mergeCells>
  <pageMargins left="0.7" right="0.7" top="0.75" bottom="0.75" header="0.3" footer="0.3"/>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I98"/>
  <sheetViews>
    <sheetView topLeftCell="A72" workbookViewId="0">
      <selection activeCell="B95" sqref="B95:B97"/>
    </sheetView>
  </sheetViews>
  <sheetFormatPr defaultColWidth="9" defaultRowHeight="16.5" customHeight="1"/>
  <cols>
    <col min="1" max="1" width="12.8333333333333" style="853" customWidth="1"/>
    <col min="2" max="2" width="18.75" style="855" customWidth="1"/>
    <col min="3" max="3" width="13.1666666666667" style="856" customWidth="1"/>
    <col min="4" max="4" width="19.1666666666667" style="853" customWidth="1"/>
    <col min="5" max="5" width="47.75" style="853" customWidth="1"/>
    <col min="6" max="16384" width="9" style="853"/>
  </cols>
  <sheetData>
    <row r="1" s="853" customFormat="1" ht="80" customHeight="1" spans="1:5">
      <c r="A1" s="118"/>
      <c r="B1" s="121"/>
      <c r="C1" s="119" t="s">
        <v>433</v>
      </c>
      <c r="D1" s="118"/>
      <c r="E1" s="118"/>
    </row>
    <row r="2" s="853" customFormat="1" ht="18" customHeight="1" spans="1:5">
      <c r="A2" s="857" t="s">
        <v>1151</v>
      </c>
      <c r="B2" s="858">
        <v>45142</v>
      </c>
      <c r="C2" s="119"/>
      <c r="D2" s="118"/>
      <c r="E2" s="118"/>
    </row>
    <row r="3" s="853" customFormat="1" ht="18.75" customHeight="1" spans="1:5">
      <c r="A3" s="857" t="s">
        <v>498</v>
      </c>
      <c r="B3" s="859" t="s">
        <v>602</v>
      </c>
      <c r="C3" s="119"/>
      <c r="D3" s="118"/>
      <c r="E3" s="118"/>
    </row>
    <row r="4" s="854" customFormat="1" ht="18" customHeight="1" spans="1:5">
      <c r="A4" s="860" t="s">
        <v>8</v>
      </c>
      <c r="B4" s="861" t="s">
        <v>938</v>
      </c>
      <c r="C4" s="862" t="s">
        <v>939</v>
      </c>
      <c r="D4" s="862" t="s">
        <v>1968</v>
      </c>
      <c r="E4" s="863" t="s">
        <v>942</v>
      </c>
    </row>
    <row r="5" s="73" customFormat="1" ht="18" customHeight="1" spans="1:5">
      <c r="A5" s="864">
        <v>45196</v>
      </c>
      <c r="B5" s="865" t="s">
        <v>2770</v>
      </c>
      <c r="C5" s="865" t="s">
        <v>734</v>
      </c>
      <c r="D5" s="866" t="s">
        <v>1350</v>
      </c>
      <c r="E5" s="867" t="s">
        <v>2771</v>
      </c>
    </row>
    <row r="6" s="73" customFormat="1" ht="18" customHeight="1" spans="1:5">
      <c r="A6" s="868"/>
      <c r="B6" s="865"/>
      <c r="C6" s="865"/>
      <c r="D6" s="869" t="s">
        <v>1348</v>
      </c>
      <c r="E6" s="867"/>
    </row>
    <row r="7" s="73" customFormat="1" ht="18" customHeight="1" spans="1:5">
      <c r="A7" s="868"/>
      <c r="B7" s="865"/>
      <c r="C7" s="865"/>
      <c r="D7" s="870" t="s">
        <v>2631</v>
      </c>
      <c r="E7" s="867"/>
    </row>
    <row r="8" s="73" customFormat="1" ht="18" customHeight="1" spans="1:5">
      <c r="A8" s="868"/>
      <c r="B8" s="870" t="s">
        <v>2772</v>
      </c>
      <c r="C8" s="870" t="s">
        <v>735</v>
      </c>
      <c r="D8" s="869" t="s">
        <v>1350</v>
      </c>
      <c r="E8" s="871" t="s">
        <v>2773</v>
      </c>
    </row>
    <row r="9" s="73" customFormat="1" ht="18" customHeight="1" spans="1:5">
      <c r="A9" s="868"/>
      <c r="B9" s="870"/>
      <c r="C9" s="870"/>
      <c r="D9" s="869" t="s">
        <v>1348</v>
      </c>
      <c r="E9" s="871"/>
    </row>
    <row r="10" s="73" customFormat="1" ht="18" customHeight="1" spans="1:5">
      <c r="A10" s="868"/>
      <c r="B10" s="870"/>
      <c r="C10" s="870"/>
      <c r="D10" s="870" t="s">
        <v>2631</v>
      </c>
      <c r="E10" s="871"/>
    </row>
    <row r="11" s="73" customFormat="1" ht="18" customHeight="1" spans="1:5">
      <c r="A11" s="868"/>
      <c r="B11" s="870" t="s">
        <v>2774</v>
      </c>
      <c r="C11" s="870" t="s">
        <v>807</v>
      </c>
      <c r="D11" s="869" t="s">
        <v>1350</v>
      </c>
      <c r="E11" s="871" t="s">
        <v>2775</v>
      </c>
    </row>
    <row r="12" s="73" customFormat="1" ht="18" customHeight="1" spans="1:5">
      <c r="A12" s="868"/>
      <c r="B12" s="870"/>
      <c r="C12" s="870"/>
      <c r="D12" s="869" t="s">
        <v>1348</v>
      </c>
      <c r="E12" s="871"/>
    </row>
    <row r="13" s="73" customFormat="1" ht="18" customHeight="1" spans="1:5">
      <c r="A13" s="868"/>
      <c r="B13" s="870"/>
      <c r="C13" s="870"/>
      <c r="D13" s="870" t="s">
        <v>2631</v>
      </c>
      <c r="E13" s="871"/>
    </row>
    <row r="14" s="73" customFormat="1" ht="18" customHeight="1" spans="1:5">
      <c r="A14" s="868"/>
      <c r="B14" s="870" t="s">
        <v>2776</v>
      </c>
      <c r="C14" s="870" t="s">
        <v>853</v>
      </c>
      <c r="D14" s="869" t="s">
        <v>1350</v>
      </c>
      <c r="E14" s="871" t="s">
        <v>2777</v>
      </c>
    </row>
    <row r="15" s="73" customFormat="1" ht="18" customHeight="1" spans="1:5">
      <c r="A15" s="872"/>
      <c r="B15" s="870"/>
      <c r="C15" s="870"/>
      <c r="D15" s="870" t="s">
        <v>2631</v>
      </c>
      <c r="E15" s="871"/>
    </row>
    <row r="16" s="73" customFormat="1" ht="18" customHeight="1" spans="1:5">
      <c r="A16" s="868">
        <v>45197</v>
      </c>
      <c r="B16" s="870" t="s">
        <v>2778</v>
      </c>
      <c r="C16" s="870" t="s">
        <v>734</v>
      </c>
      <c r="D16" s="869" t="s">
        <v>1350</v>
      </c>
      <c r="E16" s="871" t="s">
        <v>2779</v>
      </c>
    </row>
    <row r="17" s="73" customFormat="1" ht="18" customHeight="1" spans="1:5">
      <c r="A17" s="868"/>
      <c r="B17" s="870"/>
      <c r="C17" s="870"/>
      <c r="D17" s="870" t="s">
        <v>2631</v>
      </c>
      <c r="E17" s="871"/>
    </row>
    <row r="18" s="73" customFormat="1" ht="18" customHeight="1" spans="1:5">
      <c r="A18" s="868"/>
      <c r="B18" s="873" t="s">
        <v>2780</v>
      </c>
      <c r="C18" s="873" t="s">
        <v>735</v>
      </c>
      <c r="D18" s="869" t="s">
        <v>1350</v>
      </c>
      <c r="E18" s="874" t="s">
        <v>2781</v>
      </c>
    </row>
    <row r="19" s="73" customFormat="1" ht="18" customHeight="1" spans="1:5">
      <c r="A19" s="868"/>
      <c r="B19" s="873"/>
      <c r="C19" s="873"/>
      <c r="D19" s="869" t="s">
        <v>1348</v>
      </c>
      <c r="E19" s="874"/>
    </row>
    <row r="20" s="73" customFormat="1" ht="18" customHeight="1" spans="1:5">
      <c r="A20" s="868"/>
      <c r="B20" s="873"/>
      <c r="C20" s="873"/>
      <c r="D20" s="873" t="s">
        <v>2631</v>
      </c>
      <c r="E20" s="874"/>
    </row>
    <row r="21" s="73" customFormat="1" ht="18" customHeight="1" spans="1:5">
      <c r="A21" s="868"/>
      <c r="B21" s="865" t="s">
        <v>2782</v>
      </c>
      <c r="C21" s="865" t="s">
        <v>807</v>
      </c>
      <c r="D21" s="866" t="s">
        <v>1350</v>
      </c>
      <c r="E21" s="867" t="s">
        <v>2783</v>
      </c>
    </row>
    <row r="22" s="73" customFormat="1" ht="18" customHeight="1" spans="1:5">
      <c r="A22" s="868"/>
      <c r="B22" s="865"/>
      <c r="C22" s="865"/>
      <c r="D22" s="869" t="s">
        <v>1348</v>
      </c>
      <c r="E22" s="867"/>
    </row>
    <row r="23" s="73" customFormat="1" ht="18" customHeight="1" spans="1:5">
      <c r="A23" s="868"/>
      <c r="B23" s="865"/>
      <c r="C23" s="865"/>
      <c r="D23" s="870" t="s">
        <v>2631</v>
      </c>
      <c r="E23" s="867"/>
    </row>
    <row r="24" s="73" customFormat="1" ht="18" customHeight="1" spans="1:5">
      <c r="A24" s="868"/>
      <c r="B24" s="870" t="s">
        <v>2784</v>
      </c>
      <c r="C24" s="870" t="s">
        <v>853</v>
      </c>
      <c r="D24" s="869" t="s">
        <v>1350</v>
      </c>
      <c r="E24" s="871" t="s">
        <v>2785</v>
      </c>
    </row>
    <row r="25" s="73" customFormat="1" ht="18" customHeight="1" spans="1:5">
      <c r="A25" s="872"/>
      <c r="B25" s="870"/>
      <c r="C25" s="870"/>
      <c r="D25" s="870" t="s">
        <v>2631</v>
      </c>
      <c r="E25" s="871"/>
    </row>
    <row r="26" s="73" customFormat="1" ht="18" customHeight="1" spans="1:5">
      <c r="A26" s="868">
        <v>45198</v>
      </c>
      <c r="B26" s="870" t="s">
        <v>2786</v>
      </c>
      <c r="C26" s="870" t="s">
        <v>734</v>
      </c>
      <c r="D26" s="869" t="s">
        <v>1350</v>
      </c>
      <c r="E26" s="871" t="s">
        <v>2787</v>
      </c>
    </row>
    <row r="27" s="73" customFormat="1" ht="18" customHeight="1" spans="1:5">
      <c r="A27" s="868"/>
      <c r="B27" s="870"/>
      <c r="C27" s="870"/>
      <c r="D27" s="870" t="s">
        <v>2631</v>
      </c>
      <c r="E27" s="871"/>
    </row>
    <row r="28" s="73" customFormat="1" ht="18" customHeight="1" spans="1:5">
      <c r="A28" s="868"/>
      <c r="B28" s="870" t="s">
        <v>2788</v>
      </c>
      <c r="C28" s="870" t="s">
        <v>735</v>
      </c>
      <c r="D28" s="869" t="s">
        <v>1350</v>
      </c>
      <c r="E28" s="871" t="s">
        <v>2789</v>
      </c>
    </row>
    <row r="29" s="73" customFormat="1" ht="18" customHeight="1" spans="1:5">
      <c r="A29" s="868"/>
      <c r="B29" s="870"/>
      <c r="C29" s="870"/>
      <c r="D29" s="869" t="s">
        <v>1348</v>
      </c>
      <c r="E29" s="871"/>
    </row>
    <row r="30" s="73" customFormat="1" ht="18" customHeight="1" spans="1:5">
      <c r="A30" s="868"/>
      <c r="B30" s="870"/>
      <c r="C30" s="870"/>
      <c r="D30" s="870" t="s">
        <v>2631</v>
      </c>
      <c r="E30" s="871"/>
    </row>
    <row r="31" s="73" customFormat="1" ht="18" customHeight="1" spans="1:5">
      <c r="A31" s="868"/>
      <c r="B31" s="870" t="s">
        <v>2790</v>
      </c>
      <c r="C31" s="870" t="s">
        <v>807</v>
      </c>
      <c r="D31" s="869" t="s">
        <v>1350</v>
      </c>
      <c r="E31" s="871" t="s">
        <v>2791</v>
      </c>
    </row>
    <row r="32" s="73" customFormat="1" ht="18" customHeight="1" spans="1:5">
      <c r="A32" s="868"/>
      <c r="B32" s="870"/>
      <c r="C32" s="870"/>
      <c r="D32" s="869" t="s">
        <v>1348</v>
      </c>
      <c r="E32" s="871"/>
    </row>
    <row r="33" s="73" customFormat="1" ht="18" customHeight="1" spans="1:5">
      <c r="A33" s="872"/>
      <c r="B33" s="870"/>
      <c r="C33" s="870"/>
      <c r="D33" s="870" t="s">
        <v>2631</v>
      </c>
      <c r="E33" s="871"/>
    </row>
    <row r="34" s="73" customFormat="1" ht="18" customHeight="1" spans="1:5">
      <c r="A34" s="868">
        <v>45199</v>
      </c>
      <c r="B34" s="870" t="s">
        <v>2792</v>
      </c>
      <c r="C34" s="870" t="s">
        <v>1817</v>
      </c>
      <c r="D34" s="869" t="s">
        <v>1350</v>
      </c>
      <c r="E34" s="871" t="s">
        <v>2793</v>
      </c>
    </row>
    <row r="35" s="73" customFormat="1" ht="18" customHeight="1" spans="1:5">
      <c r="A35" s="868"/>
      <c r="B35" s="870"/>
      <c r="C35" s="870"/>
      <c r="D35" s="869" t="s">
        <v>1348</v>
      </c>
      <c r="E35" s="871"/>
    </row>
    <row r="36" s="73" customFormat="1" ht="18" customHeight="1" spans="1:5">
      <c r="A36" s="868"/>
      <c r="B36" s="870"/>
      <c r="C36" s="870"/>
      <c r="D36" s="870" t="s">
        <v>2631</v>
      </c>
      <c r="E36" s="871"/>
    </row>
    <row r="37" s="73" customFormat="1" ht="18" customHeight="1" spans="1:5">
      <c r="A37" s="868"/>
      <c r="B37" s="873" t="s">
        <v>2794</v>
      </c>
      <c r="C37" s="873" t="s">
        <v>735</v>
      </c>
      <c r="D37" s="869" t="s">
        <v>1350</v>
      </c>
      <c r="E37" s="874" t="s">
        <v>2795</v>
      </c>
    </row>
    <row r="38" s="73" customFormat="1" ht="18" customHeight="1" spans="1:5">
      <c r="A38" s="868"/>
      <c r="B38" s="873"/>
      <c r="C38" s="873"/>
      <c r="D38" s="869" t="s">
        <v>1348</v>
      </c>
      <c r="E38" s="874"/>
    </row>
    <row r="39" s="73" customFormat="1" ht="18" customHeight="1" spans="1:5">
      <c r="A39" s="868"/>
      <c r="B39" s="873"/>
      <c r="C39" s="873"/>
      <c r="D39" s="873" t="s">
        <v>2631</v>
      </c>
      <c r="E39" s="874"/>
    </row>
    <row r="40" s="73" customFormat="1" ht="18" customHeight="1" spans="1:5">
      <c r="A40" s="868"/>
      <c r="B40" s="865" t="s">
        <v>2796</v>
      </c>
      <c r="C40" s="865" t="s">
        <v>807</v>
      </c>
      <c r="D40" s="866" t="s">
        <v>1350</v>
      </c>
      <c r="E40" s="867" t="s">
        <v>2797</v>
      </c>
    </row>
    <row r="41" s="73" customFormat="1" ht="18" customHeight="1" spans="1:5">
      <c r="A41" s="868"/>
      <c r="B41" s="865"/>
      <c r="C41" s="865"/>
      <c r="D41" s="869" t="s">
        <v>1348</v>
      </c>
      <c r="E41" s="867"/>
    </row>
    <row r="42" s="73" customFormat="1" ht="18" customHeight="1" spans="1:5">
      <c r="A42" s="868"/>
      <c r="B42" s="865"/>
      <c r="C42" s="865"/>
      <c r="D42" s="870" t="s">
        <v>2631</v>
      </c>
      <c r="E42" s="867"/>
    </row>
    <row r="43" s="73" customFormat="1" ht="18" customHeight="1" spans="1:5">
      <c r="A43" s="868"/>
      <c r="B43" s="870" t="s">
        <v>2798</v>
      </c>
      <c r="C43" s="870" t="s">
        <v>853</v>
      </c>
      <c r="D43" s="869" t="s">
        <v>1350</v>
      </c>
      <c r="E43" s="871" t="s">
        <v>2799</v>
      </c>
    </row>
    <row r="44" s="73" customFormat="1" ht="18" customHeight="1" spans="1:5">
      <c r="A44" s="872"/>
      <c r="B44" s="870"/>
      <c r="C44" s="870"/>
      <c r="D44" s="870" t="s">
        <v>2631</v>
      </c>
      <c r="E44" s="871"/>
    </row>
    <row r="45" s="73" customFormat="1" ht="18" customHeight="1" spans="1:5">
      <c r="A45" s="868">
        <v>45200</v>
      </c>
      <c r="B45" s="870" t="s">
        <v>2800</v>
      </c>
      <c r="C45" s="870" t="s">
        <v>1817</v>
      </c>
      <c r="D45" s="869" t="s">
        <v>1350</v>
      </c>
      <c r="E45" s="871" t="s">
        <v>2801</v>
      </c>
    </row>
    <row r="46" s="73" customFormat="1" ht="18" customHeight="1" spans="1:5">
      <c r="A46" s="868"/>
      <c r="B46" s="870"/>
      <c r="C46" s="870"/>
      <c r="D46" s="870" t="s">
        <v>2631</v>
      </c>
      <c r="E46" s="871"/>
    </row>
    <row r="47" s="73" customFormat="1" ht="18" customHeight="1" spans="1:5">
      <c r="A47" s="868"/>
      <c r="B47" s="870" t="s">
        <v>2802</v>
      </c>
      <c r="C47" s="870" t="s">
        <v>735</v>
      </c>
      <c r="D47" s="869" t="s">
        <v>1350</v>
      </c>
      <c r="E47" s="871" t="s">
        <v>2803</v>
      </c>
    </row>
    <row r="48" s="73" customFormat="1" ht="18" customHeight="1" spans="1:5">
      <c r="A48" s="868"/>
      <c r="B48" s="870"/>
      <c r="C48" s="870"/>
      <c r="D48" s="870" t="s">
        <v>2631</v>
      </c>
      <c r="E48" s="871"/>
    </row>
    <row r="49" s="73" customFormat="1" ht="18" customHeight="1" spans="1:5">
      <c r="A49" s="868"/>
      <c r="B49" s="870" t="s">
        <v>2804</v>
      </c>
      <c r="C49" s="870" t="s">
        <v>807</v>
      </c>
      <c r="D49" s="869" t="s">
        <v>1350</v>
      </c>
      <c r="E49" s="871" t="s">
        <v>2805</v>
      </c>
    </row>
    <row r="50" s="73" customFormat="1" ht="18" customHeight="1" spans="1:5">
      <c r="A50" s="868"/>
      <c r="B50" s="870"/>
      <c r="C50" s="870"/>
      <c r="D50" s="869" t="s">
        <v>1348</v>
      </c>
      <c r="E50" s="871"/>
    </row>
    <row r="51" s="73" customFormat="1" ht="18" customHeight="1" spans="1:5">
      <c r="A51" s="868"/>
      <c r="B51" s="870"/>
      <c r="C51" s="870"/>
      <c r="D51" s="870" t="s">
        <v>2631</v>
      </c>
      <c r="E51" s="871"/>
    </row>
    <row r="52" s="73" customFormat="1" ht="18" customHeight="1" spans="1:5">
      <c r="A52" s="868"/>
      <c r="B52" s="870" t="s">
        <v>2806</v>
      </c>
      <c r="C52" s="870" t="s">
        <v>853</v>
      </c>
      <c r="D52" s="869" t="s">
        <v>1350</v>
      </c>
      <c r="E52" s="871" t="s">
        <v>2807</v>
      </c>
    </row>
    <row r="53" s="73" customFormat="1" ht="18" customHeight="1" spans="1:5">
      <c r="A53" s="872"/>
      <c r="B53" s="870"/>
      <c r="C53" s="870"/>
      <c r="D53" s="870" t="s">
        <v>2631</v>
      </c>
      <c r="E53" s="871"/>
    </row>
    <row r="54" s="73" customFormat="1" ht="18" customHeight="1" spans="1:5">
      <c r="A54" s="868">
        <v>45201</v>
      </c>
      <c r="B54" s="873" t="s">
        <v>2808</v>
      </c>
      <c r="C54" s="873" t="s">
        <v>1817</v>
      </c>
      <c r="D54" s="869" t="s">
        <v>1350</v>
      </c>
      <c r="E54" s="874" t="s">
        <v>2809</v>
      </c>
    </row>
    <row r="55" s="73" customFormat="1" ht="18" customHeight="1" spans="1:5">
      <c r="A55" s="868"/>
      <c r="B55" s="873"/>
      <c r="C55" s="873"/>
      <c r="D55" s="873" t="s">
        <v>2631</v>
      </c>
      <c r="E55" s="874"/>
    </row>
    <row r="56" s="73" customFormat="1" ht="18" customHeight="1" spans="1:5">
      <c r="A56" s="868"/>
      <c r="B56" s="865" t="s">
        <v>2810</v>
      </c>
      <c r="C56" s="865" t="s">
        <v>735</v>
      </c>
      <c r="D56" s="866" t="s">
        <v>1350</v>
      </c>
      <c r="E56" s="867" t="s">
        <v>2811</v>
      </c>
    </row>
    <row r="57" s="73" customFormat="1" ht="18" customHeight="1" spans="1:5">
      <c r="A57" s="868"/>
      <c r="B57" s="865"/>
      <c r="C57" s="865"/>
      <c r="D57" s="869" t="s">
        <v>1348</v>
      </c>
      <c r="E57" s="867"/>
    </row>
    <row r="58" s="73" customFormat="1" ht="18" customHeight="1" spans="1:5">
      <c r="A58" s="868"/>
      <c r="B58" s="865"/>
      <c r="C58" s="865"/>
      <c r="D58" s="870" t="s">
        <v>2631</v>
      </c>
      <c r="E58" s="867"/>
    </row>
    <row r="59" s="73" customFormat="1" ht="18" customHeight="1" spans="1:5">
      <c r="A59" s="868"/>
      <c r="B59" s="870" t="s">
        <v>2812</v>
      </c>
      <c r="C59" s="870" t="s">
        <v>807</v>
      </c>
      <c r="D59" s="869" t="s">
        <v>1350</v>
      </c>
      <c r="E59" s="871" t="s">
        <v>2813</v>
      </c>
    </row>
    <row r="60" s="73" customFormat="1" ht="18" customHeight="1" spans="1:5">
      <c r="A60" s="868"/>
      <c r="B60" s="870"/>
      <c r="C60" s="870"/>
      <c r="D60" s="869" t="s">
        <v>1348</v>
      </c>
      <c r="E60" s="871"/>
    </row>
    <row r="61" s="73" customFormat="1" ht="18" customHeight="1" spans="1:5">
      <c r="A61" s="872"/>
      <c r="B61" s="870"/>
      <c r="C61" s="870"/>
      <c r="D61" s="870" t="s">
        <v>2631</v>
      </c>
      <c r="E61" s="871"/>
    </row>
    <row r="62" s="73" customFormat="1" ht="18" customHeight="1" spans="1:5">
      <c r="A62" s="868">
        <v>45202</v>
      </c>
      <c r="B62" s="870" t="s">
        <v>2814</v>
      </c>
      <c r="C62" s="870" t="s">
        <v>850</v>
      </c>
      <c r="D62" s="869" t="s">
        <v>1350</v>
      </c>
      <c r="E62" s="875" t="s">
        <v>2815</v>
      </c>
    </row>
    <row r="63" s="73" customFormat="1" ht="18" customHeight="1" spans="1:5">
      <c r="A63" s="868"/>
      <c r="B63" s="870"/>
      <c r="C63" s="870"/>
      <c r="D63" s="869" t="s">
        <v>1348</v>
      </c>
      <c r="E63" s="875" t="s">
        <v>2815</v>
      </c>
    </row>
    <row r="64" s="73" customFormat="1" ht="18" customHeight="1" spans="1:5">
      <c r="A64" s="868"/>
      <c r="B64" s="870"/>
      <c r="C64" s="870"/>
      <c r="D64" s="870" t="s">
        <v>2631</v>
      </c>
      <c r="E64" s="871" t="s">
        <v>2815</v>
      </c>
    </row>
    <row r="65" s="73" customFormat="1" ht="18" customHeight="1" spans="1:5">
      <c r="A65" s="868"/>
      <c r="B65" s="870" t="s">
        <v>2816</v>
      </c>
      <c r="C65" s="870" t="s">
        <v>851</v>
      </c>
      <c r="D65" s="869" t="s">
        <v>1350</v>
      </c>
      <c r="E65" s="875" t="s">
        <v>2817</v>
      </c>
    </row>
    <row r="66" s="73" customFormat="1" ht="18" customHeight="1" spans="1:5">
      <c r="A66" s="868"/>
      <c r="B66" s="870"/>
      <c r="C66" s="870"/>
      <c r="D66" s="869" t="s">
        <v>1348</v>
      </c>
      <c r="E66" s="875" t="s">
        <v>2817</v>
      </c>
    </row>
    <row r="67" s="73" customFormat="1" ht="18" customHeight="1" spans="1:5">
      <c r="A67" s="868"/>
      <c r="B67" s="870"/>
      <c r="C67" s="870"/>
      <c r="D67" s="870" t="s">
        <v>2631</v>
      </c>
      <c r="E67" s="871" t="s">
        <v>2817</v>
      </c>
    </row>
    <row r="68" s="73" customFormat="1" ht="18" customHeight="1" spans="1:5">
      <c r="A68" s="868"/>
      <c r="B68" s="870" t="s">
        <v>2818</v>
      </c>
      <c r="C68" s="870" t="s">
        <v>852</v>
      </c>
      <c r="D68" s="869" t="s">
        <v>1350</v>
      </c>
      <c r="E68" s="875" t="s">
        <v>2819</v>
      </c>
    </row>
    <row r="69" s="73" customFormat="1" ht="18" customHeight="1" spans="1:5">
      <c r="A69" s="868"/>
      <c r="B69" s="870"/>
      <c r="C69" s="870"/>
      <c r="D69" s="869" t="s">
        <v>1348</v>
      </c>
      <c r="E69" s="875" t="s">
        <v>2819</v>
      </c>
    </row>
    <row r="70" s="73" customFormat="1" ht="18" customHeight="1" spans="1:5">
      <c r="A70" s="872"/>
      <c r="B70" s="870"/>
      <c r="C70" s="870"/>
      <c r="D70" s="870" t="s">
        <v>2631</v>
      </c>
      <c r="E70" s="871" t="s">
        <v>2819</v>
      </c>
    </row>
    <row r="71" s="73" customFormat="1" ht="18" customHeight="1" spans="1:5">
      <c r="A71" s="868">
        <v>45203</v>
      </c>
      <c r="B71" s="870" t="s">
        <v>2820</v>
      </c>
      <c r="C71" s="870" t="s">
        <v>850</v>
      </c>
      <c r="D71" s="869" t="s">
        <v>1350</v>
      </c>
      <c r="E71" s="875" t="s">
        <v>2821</v>
      </c>
    </row>
    <row r="72" s="73" customFormat="1" ht="18" customHeight="1" spans="1:5">
      <c r="A72" s="868"/>
      <c r="B72" s="870"/>
      <c r="C72" s="870"/>
      <c r="D72" s="869" t="s">
        <v>1348</v>
      </c>
      <c r="E72" s="875" t="s">
        <v>2821</v>
      </c>
    </row>
    <row r="73" s="73" customFormat="1" ht="18" customHeight="1" spans="1:5">
      <c r="A73" s="868"/>
      <c r="B73" s="870"/>
      <c r="C73" s="870"/>
      <c r="D73" s="870" t="s">
        <v>2631</v>
      </c>
      <c r="E73" s="871" t="s">
        <v>2821</v>
      </c>
    </row>
    <row r="74" s="73" customFormat="1" ht="18" customHeight="1" spans="1:5">
      <c r="A74" s="868"/>
      <c r="B74" s="873" t="s">
        <v>2822</v>
      </c>
      <c r="C74" s="873" t="s">
        <v>851</v>
      </c>
      <c r="D74" s="869" t="s">
        <v>1350</v>
      </c>
      <c r="E74" s="875" t="s">
        <v>2823</v>
      </c>
    </row>
    <row r="75" s="73" customFormat="1" ht="18" customHeight="1" spans="1:5">
      <c r="A75" s="868"/>
      <c r="B75" s="873"/>
      <c r="C75" s="873"/>
      <c r="D75" s="869" t="s">
        <v>1348</v>
      </c>
      <c r="E75" s="875" t="s">
        <v>2823</v>
      </c>
    </row>
    <row r="76" s="73" customFormat="1" ht="18" customHeight="1" spans="1:5">
      <c r="A76" s="868"/>
      <c r="B76" s="873"/>
      <c r="C76" s="873"/>
      <c r="D76" s="873" t="s">
        <v>2631</v>
      </c>
      <c r="E76" s="874" t="s">
        <v>2823</v>
      </c>
    </row>
    <row r="77" s="73" customFormat="1" ht="18" customHeight="1" spans="1:5">
      <c r="A77" s="868"/>
      <c r="B77" s="865" t="s">
        <v>2824</v>
      </c>
      <c r="C77" s="865" t="s">
        <v>852</v>
      </c>
      <c r="D77" s="866" t="s">
        <v>1350</v>
      </c>
      <c r="E77" s="876" t="s">
        <v>2825</v>
      </c>
    </row>
    <row r="78" s="73" customFormat="1" ht="18" customHeight="1" spans="1:5">
      <c r="A78" s="868"/>
      <c r="B78" s="865"/>
      <c r="C78" s="865"/>
      <c r="D78" s="869" t="s">
        <v>1348</v>
      </c>
      <c r="E78" s="875" t="s">
        <v>2825</v>
      </c>
    </row>
    <row r="79" s="73" customFormat="1" ht="18" customHeight="1" spans="1:5">
      <c r="A79" s="872"/>
      <c r="B79" s="865"/>
      <c r="C79" s="865"/>
      <c r="D79" s="870" t="s">
        <v>2631</v>
      </c>
      <c r="E79" s="871" t="s">
        <v>2825</v>
      </c>
    </row>
    <row r="80" s="73" customFormat="1" ht="18" customHeight="1" spans="1:5">
      <c r="A80" s="868">
        <v>45204</v>
      </c>
      <c r="B80" s="870" t="s">
        <v>2826</v>
      </c>
      <c r="C80" s="870" t="s">
        <v>850</v>
      </c>
      <c r="D80" s="869" t="s">
        <v>1350</v>
      </c>
      <c r="E80" s="875" t="s">
        <v>2827</v>
      </c>
    </row>
    <row r="81" s="73" customFormat="1" ht="18" customHeight="1" spans="1:5">
      <c r="A81" s="868"/>
      <c r="B81" s="870"/>
      <c r="C81" s="870"/>
      <c r="D81" s="869" t="s">
        <v>1348</v>
      </c>
      <c r="E81" s="875" t="s">
        <v>2827</v>
      </c>
    </row>
    <row r="82" s="73" customFormat="1" ht="18" customHeight="1" spans="1:5">
      <c r="A82" s="868"/>
      <c r="B82" s="870"/>
      <c r="C82" s="870"/>
      <c r="D82" s="870" t="s">
        <v>2631</v>
      </c>
      <c r="E82" s="871" t="s">
        <v>2827</v>
      </c>
    </row>
    <row r="83" s="73" customFormat="1" ht="18" customHeight="1" spans="1:5">
      <c r="A83" s="868"/>
      <c r="B83" s="870" t="s">
        <v>2828</v>
      </c>
      <c r="C83" s="870" t="s">
        <v>851</v>
      </c>
      <c r="D83" s="869" t="s">
        <v>1350</v>
      </c>
      <c r="E83" s="875" t="s">
        <v>2829</v>
      </c>
    </row>
    <row r="84" s="73" customFormat="1" ht="18" customHeight="1" spans="1:5">
      <c r="A84" s="868"/>
      <c r="B84" s="870"/>
      <c r="C84" s="870"/>
      <c r="D84" s="869" t="s">
        <v>1348</v>
      </c>
      <c r="E84" s="875" t="s">
        <v>2829</v>
      </c>
    </row>
    <row r="85" s="73" customFormat="1" ht="18" customHeight="1" spans="1:5">
      <c r="A85" s="868"/>
      <c r="B85" s="870"/>
      <c r="C85" s="870"/>
      <c r="D85" s="870" t="s">
        <v>2631</v>
      </c>
      <c r="E85" s="871" t="s">
        <v>2829</v>
      </c>
    </row>
    <row r="86" s="73" customFormat="1" ht="18" customHeight="1" spans="1:5">
      <c r="A86" s="868"/>
      <c r="B86" s="870" t="s">
        <v>2830</v>
      </c>
      <c r="C86" s="870" t="s">
        <v>852</v>
      </c>
      <c r="D86" s="869" t="s">
        <v>1350</v>
      </c>
      <c r="E86" s="875" t="s">
        <v>2831</v>
      </c>
    </row>
    <row r="87" s="73" customFormat="1" ht="18" customHeight="1" spans="1:5">
      <c r="A87" s="868"/>
      <c r="B87" s="870"/>
      <c r="C87" s="870"/>
      <c r="D87" s="869" t="s">
        <v>1348</v>
      </c>
      <c r="E87" s="875" t="s">
        <v>2831</v>
      </c>
    </row>
    <row r="88" s="73" customFormat="1" ht="18" customHeight="1" spans="1:5">
      <c r="A88" s="872"/>
      <c r="B88" s="870"/>
      <c r="C88" s="870"/>
      <c r="D88" s="870" t="s">
        <v>2631</v>
      </c>
      <c r="E88" s="871" t="s">
        <v>2831</v>
      </c>
    </row>
    <row r="89" s="73" customFormat="1" ht="18" customHeight="1" spans="1:5">
      <c r="A89" s="868">
        <v>45205</v>
      </c>
      <c r="B89" s="870" t="s">
        <v>2832</v>
      </c>
      <c r="C89" s="870" t="s">
        <v>850</v>
      </c>
      <c r="D89" s="869" t="s">
        <v>1350</v>
      </c>
      <c r="E89" s="875" t="s">
        <v>2833</v>
      </c>
    </row>
    <row r="90" s="73" customFormat="1" ht="18" customHeight="1" spans="1:5">
      <c r="A90" s="868"/>
      <c r="B90" s="870"/>
      <c r="C90" s="870"/>
      <c r="D90" s="869" t="s">
        <v>1348</v>
      </c>
      <c r="E90" s="875" t="s">
        <v>2833</v>
      </c>
    </row>
    <row r="91" s="73" customFormat="1" ht="18" customHeight="1" spans="1:5">
      <c r="A91" s="868"/>
      <c r="B91" s="870"/>
      <c r="C91" s="870"/>
      <c r="D91" s="870" t="s">
        <v>2631</v>
      </c>
      <c r="E91" s="871" t="s">
        <v>2833</v>
      </c>
    </row>
    <row r="92" s="73" customFormat="1" ht="18" customHeight="1" spans="1:5">
      <c r="A92" s="868"/>
      <c r="B92" s="870" t="s">
        <v>2834</v>
      </c>
      <c r="C92" s="870" t="s">
        <v>851</v>
      </c>
      <c r="D92" s="869" t="s">
        <v>1350</v>
      </c>
      <c r="E92" s="875" t="s">
        <v>2835</v>
      </c>
    </row>
    <row r="93" s="73" customFormat="1" ht="18" customHeight="1" spans="1:5">
      <c r="A93" s="868"/>
      <c r="B93" s="870"/>
      <c r="C93" s="870"/>
      <c r="D93" s="869" t="s">
        <v>1348</v>
      </c>
      <c r="E93" s="875" t="s">
        <v>2835</v>
      </c>
    </row>
    <row r="94" s="73" customFormat="1" ht="18" customHeight="1" spans="1:5">
      <c r="A94" s="868"/>
      <c r="B94" s="870"/>
      <c r="C94" s="870"/>
      <c r="D94" s="870" t="s">
        <v>2631</v>
      </c>
      <c r="E94" s="871" t="s">
        <v>2835</v>
      </c>
    </row>
    <row r="95" s="73" customFormat="1" ht="18" customHeight="1" spans="1:5">
      <c r="A95" s="868"/>
      <c r="B95" s="877" t="s">
        <v>2836</v>
      </c>
      <c r="C95" s="877" t="s">
        <v>852</v>
      </c>
      <c r="D95" s="878" t="s">
        <v>1350</v>
      </c>
      <c r="E95" s="879" t="s">
        <v>2837</v>
      </c>
    </row>
    <row r="96" s="73" customFormat="1" ht="18" customHeight="1" spans="1:5">
      <c r="A96" s="868"/>
      <c r="B96" s="877"/>
      <c r="C96" s="877"/>
      <c r="D96" s="878" t="s">
        <v>1348</v>
      </c>
      <c r="E96" s="879" t="s">
        <v>2837</v>
      </c>
    </row>
    <row r="97" s="73" customFormat="1" ht="18" customHeight="1" spans="1:5">
      <c r="A97" s="880"/>
      <c r="B97" s="877"/>
      <c r="C97" s="877"/>
      <c r="D97" s="877" t="s">
        <v>2631</v>
      </c>
      <c r="E97" s="881" t="s">
        <v>2837</v>
      </c>
    </row>
    <row r="98" s="853" customFormat="1" ht="38" customHeight="1" spans="1:9">
      <c r="A98" s="753" t="s">
        <v>640</v>
      </c>
      <c r="B98" s="753"/>
      <c r="C98" s="754"/>
      <c r="D98" s="753"/>
      <c r="E98" s="753"/>
      <c r="F98" s="882"/>
      <c r="G98" s="882"/>
      <c r="H98" s="882"/>
      <c r="I98" s="882"/>
    </row>
  </sheetData>
  <sheetProtection insertHyperlinks="0" autoFilter="0"/>
  <mergeCells count="101">
    <mergeCell ref="A98:E98"/>
    <mergeCell ref="A5:A15"/>
    <mergeCell ref="A16:A25"/>
    <mergeCell ref="A26:A33"/>
    <mergeCell ref="A34:A44"/>
    <mergeCell ref="A45:A53"/>
    <mergeCell ref="A54:A61"/>
    <mergeCell ref="A62:A70"/>
    <mergeCell ref="A71:A79"/>
    <mergeCell ref="A80:A88"/>
    <mergeCell ref="A89:A97"/>
    <mergeCell ref="B5:B7"/>
    <mergeCell ref="B8:B10"/>
    <mergeCell ref="B11:B13"/>
    <mergeCell ref="B14:B15"/>
    <mergeCell ref="B16:B17"/>
    <mergeCell ref="B18:B20"/>
    <mergeCell ref="B21:B23"/>
    <mergeCell ref="B24:B25"/>
    <mergeCell ref="B26:B27"/>
    <mergeCell ref="B28:B30"/>
    <mergeCell ref="B31:B33"/>
    <mergeCell ref="B34:B36"/>
    <mergeCell ref="B37:B39"/>
    <mergeCell ref="B40:B42"/>
    <mergeCell ref="B43:B44"/>
    <mergeCell ref="B45:B46"/>
    <mergeCell ref="B47:B48"/>
    <mergeCell ref="B49:B51"/>
    <mergeCell ref="B52:B53"/>
    <mergeCell ref="B54: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C5:C7"/>
    <mergeCell ref="C8:C10"/>
    <mergeCell ref="C11:C13"/>
    <mergeCell ref="C14:C15"/>
    <mergeCell ref="C16:C17"/>
    <mergeCell ref="C18:C20"/>
    <mergeCell ref="C21:C23"/>
    <mergeCell ref="C24:C25"/>
    <mergeCell ref="C26:C27"/>
    <mergeCell ref="C28:C30"/>
    <mergeCell ref="C31:C33"/>
    <mergeCell ref="C34:C36"/>
    <mergeCell ref="C37:C39"/>
    <mergeCell ref="C40:C42"/>
    <mergeCell ref="C43:C44"/>
    <mergeCell ref="C45:C46"/>
    <mergeCell ref="C47:C48"/>
    <mergeCell ref="C49:C51"/>
    <mergeCell ref="C52:C53"/>
    <mergeCell ref="C54: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E5:E7"/>
    <mergeCell ref="E8:E10"/>
    <mergeCell ref="E11:E13"/>
    <mergeCell ref="E14:E15"/>
    <mergeCell ref="E16:E17"/>
    <mergeCell ref="E18:E20"/>
    <mergeCell ref="E21:E23"/>
    <mergeCell ref="E24:E25"/>
    <mergeCell ref="E26:E27"/>
    <mergeCell ref="E28:E30"/>
    <mergeCell ref="E31:E33"/>
    <mergeCell ref="E34:E36"/>
    <mergeCell ref="E37:E39"/>
    <mergeCell ref="E40:E42"/>
    <mergeCell ref="E43:E44"/>
    <mergeCell ref="E45:E46"/>
    <mergeCell ref="E47:E48"/>
    <mergeCell ref="E49:E51"/>
    <mergeCell ref="E52:E53"/>
    <mergeCell ref="E54:E55"/>
    <mergeCell ref="E56:E58"/>
    <mergeCell ref="E59:E61"/>
  </mergeCells>
  <pageMargins left="0.7" right="0.7" top="0.75" bottom="0.75" header="0.3" footer="0.3"/>
  <pageSetup paperSize="9" orientation="portrait"/>
  <headerFooter/>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35"/>
  <sheetViews>
    <sheetView topLeftCell="A17" workbookViewId="0">
      <selection activeCell="C34" sqref="C34:E34"/>
    </sheetView>
  </sheetViews>
  <sheetFormatPr defaultColWidth="9" defaultRowHeight="13.5" customHeight="1"/>
  <cols>
    <col min="1" max="1" width="13.8333333333333" customWidth="1"/>
    <col min="3" max="3" width="9" style="288"/>
    <col min="4" max="4" width="32.3333333333333" style="841" customWidth="1"/>
    <col min="5" max="5" width="19.5" style="288" customWidth="1"/>
  </cols>
  <sheetData>
    <row r="1" s="625" customFormat="1" ht="61" customHeight="1" spans="1:5">
      <c r="A1" s="842"/>
      <c r="B1" s="843"/>
      <c r="C1" s="844" t="s">
        <v>388</v>
      </c>
      <c r="D1" s="845"/>
      <c r="E1" s="844"/>
    </row>
    <row r="2" s="625" customFormat="1" ht="18" customHeight="1" spans="1:5">
      <c r="A2" s="29" t="s">
        <v>1815</v>
      </c>
      <c r="B2" s="8" t="s">
        <v>937</v>
      </c>
      <c r="C2" s="4"/>
      <c r="D2" s="4"/>
      <c r="E2" s="4"/>
    </row>
    <row r="3" s="625" customFormat="1" ht="18.75" customHeight="1" spans="1:5">
      <c r="A3" s="29" t="s">
        <v>498</v>
      </c>
      <c r="B3" s="7" t="s">
        <v>602</v>
      </c>
      <c r="C3" s="4"/>
      <c r="D3" s="4"/>
      <c r="E3" s="4"/>
    </row>
    <row r="4" ht="18" customHeight="1" spans="1:5">
      <c r="A4" s="10" t="s">
        <v>8</v>
      </c>
      <c r="B4" s="11" t="s">
        <v>938</v>
      </c>
      <c r="C4" s="11" t="s">
        <v>939</v>
      </c>
      <c r="D4" s="11" t="s">
        <v>1968</v>
      </c>
      <c r="E4" s="12" t="s">
        <v>942</v>
      </c>
    </row>
    <row r="5" ht="34.5" customHeight="1" spans="1:5">
      <c r="A5" s="13">
        <v>45193</v>
      </c>
      <c r="B5" s="14" t="s">
        <v>2838</v>
      </c>
      <c r="C5" s="846" t="s">
        <v>687</v>
      </c>
      <c r="D5" s="14" t="s">
        <v>2839</v>
      </c>
      <c r="E5" s="15" t="s">
        <v>2350</v>
      </c>
    </row>
    <row r="6" ht="35.25" customHeight="1" spans="1:5">
      <c r="A6" s="847" t="s">
        <v>952</v>
      </c>
      <c r="B6" s="23" t="s">
        <v>2840</v>
      </c>
      <c r="C6" s="634" t="s">
        <v>686</v>
      </c>
      <c r="D6" s="23" t="s">
        <v>2839</v>
      </c>
      <c r="E6" s="24" t="s">
        <v>2352</v>
      </c>
    </row>
    <row r="7" ht="34.5" customHeight="1" spans="1:5">
      <c r="A7" s="13">
        <v>45194</v>
      </c>
      <c r="B7" s="14" t="s">
        <v>2841</v>
      </c>
      <c r="C7" s="846" t="s">
        <v>687</v>
      </c>
      <c r="D7" s="14" t="s">
        <v>2839</v>
      </c>
      <c r="E7" s="15" t="s">
        <v>2354</v>
      </c>
    </row>
    <row r="8" ht="35.25" customHeight="1" spans="1:5">
      <c r="A8" s="847" t="s">
        <v>955</v>
      </c>
      <c r="B8" s="23" t="s">
        <v>2842</v>
      </c>
      <c r="C8" s="634" t="s">
        <v>686</v>
      </c>
      <c r="D8" s="23" t="s">
        <v>2839</v>
      </c>
      <c r="E8" s="24" t="s">
        <v>2843</v>
      </c>
    </row>
    <row r="9" ht="34.5" customHeight="1" spans="1:5">
      <c r="A9" s="13">
        <v>45195</v>
      </c>
      <c r="B9" s="14" t="s">
        <v>2844</v>
      </c>
      <c r="C9" s="846" t="s">
        <v>687</v>
      </c>
      <c r="D9" s="14" t="s">
        <v>2839</v>
      </c>
      <c r="E9" s="15" t="s">
        <v>2845</v>
      </c>
    </row>
    <row r="10" ht="34.5" customHeight="1" spans="1:5">
      <c r="A10" s="628" t="s">
        <v>959</v>
      </c>
      <c r="B10" s="17" t="s">
        <v>2846</v>
      </c>
      <c r="C10" s="632" t="s">
        <v>686</v>
      </c>
      <c r="D10" s="17" t="s">
        <v>2839</v>
      </c>
      <c r="E10" s="21" t="s">
        <v>2847</v>
      </c>
    </row>
    <row r="11" ht="35.25" customHeight="1" spans="1:5">
      <c r="A11" s="633"/>
      <c r="B11" s="23" t="s">
        <v>2848</v>
      </c>
      <c r="C11" s="634" t="s">
        <v>841</v>
      </c>
      <c r="D11" s="23" t="s">
        <v>2839</v>
      </c>
      <c r="E11" s="24" t="s">
        <v>2849</v>
      </c>
    </row>
    <row r="12" ht="34.5" customHeight="1" spans="1:5">
      <c r="A12" s="13">
        <v>45196</v>
      </c>
      <c r="B12" s="14" t="s">
        <v>2850</v>
      </c>
      <c r="C12" s="846" t="s">
        <v>687</v>
      </c>
      <c r="D12" s="14" t="s">
        <v>2839</v>
      </c>
      <c r="E12" s="15" t="s">
        <v>2851</v>
      </c>
    </row>
    <row r="13" ht="34.5" customHeight="1" spans="1:5">
      <c r="A13" s="628" t="s">
        <v>963</v>
      </c>
      <c r="B13" s="17" t="s">
        <v>2852</v>
      </c>
      <c r="C13" s="632" t="s">
        <v>686</v>
      </c>
      <c r="D13" s="17" t="s">
        <v>2839</v>
      </c>
      <c r="E13" s="21" t="s">
        <v>2853</v>
      </c>
    </row>
    <row r="14" ht="35.25" customHeight="1" spans="1:5">
      <c r="A14" s="848"/>
      <c r="B14" s="27"/>
      <c r="C14" s="788">
        <v>0.798611111111111</v>
      </c>
      <c r="D14" s="27" t="s">
        <v>2839</v>
      </c>
      <c r="E14" s="28" t="s">
        <v>950</v>
      </c>
    </row>
    <row r="15" ht="17.25" customHeight="1" spans="1:5">
      <c r="A15" s="13">
        <v>45197</v>
      </c>
      <c r="B15" s="14" t="s">
        <v>2854</v>
      </c>
      <c r="C15" s="14"/>
      <c r="D15" s="14"/>
      <c r="E15" s="15"/>
    </row>
    <row r="16" ht="18" customHeight="1" spans="1:5">
      <c r="A16" s="847" t="s">
        <v>1020</v>
      </c>
      <c r="B16" s="23"/>
      <c r="C16" s="23"/>
      <c r="D16" s="23"/>
      <c r="E16" s="24"/>
    </row>
    <row r="17" ht="17.25" customHeight="1" spans="1:5">
      <c r="A17" s="13">
        <v>45198</v>
      </c>
      <c r="B17" s="14" t="s">
        <v>2855</v>
      </c>
      <c r="C17" s="846" t="s">
        <v>687</v>
      </c>
      <c r="D17" s="14" t="s">
        <v>2856</v>
      </c>
      <c r="E17" s="15" t="s">
        <v>2350</v>
      </c>
    </row>
    <row r="18" ht="18" customHeight="1" spans="1:5">
      <c r="A18" s="847" t="s">
        <v>969</v>
      </c>
      <c r="B18" s="23"/>
      <c r="C18" s="634"/>
      <c r="D18" s="23"/>
      <c r="E18" s="24"/>
    </row>
    <row r="19" ht="17.25" customHeight="1" spans="1:5">
      <c r="A19" s="13">
        <v>45199</v>
      </c>
      <c r="B19" s="14" t="s">
        <v>2857</v>
      </c>
      <c r="C19" s="846" t="s">
        <v>687</v>
      </c>
      <c r="D19" s="14" t="s">
        <v>2856</v>
      </c>
      <c r="E19" s="15" t="s">
        <v>2352</v>
      </c>
    </row>
    <row r="20" ht="18" customHeight="1" spans="1:5">
      <c r="A20" s="847" t="s">
        <v>947</v>
      </c>
      <c r="B20" s="23"/>
      <c r="C20" s="634"/>
      <c r="D20" s="23"/>
      <c r="E20" s="24"/>
    </row>
    <row r="21" ht="17.25" customHeight="1" spans="1:5">
      <c r="A21" s="13">
        <v>45200</v>
      </c>
      <c r="B21" s="14" t="s">
        <v>2858</v>
      </c>
      <c r="C21" s="846" t="s">
        <v>687</v>
      </c>
      <c r="D21" s="14" t="s">
        <v>2856</v>
      </c>
      <c r="E21" s="15" t="s">
        <v>2354</v>
      </c>
    </row>
    <row r="22" ht="18" customHeight="1" spans="1:5">
      <c r="A22" s="847" t="s">
        <v>952</v>
      </c>
      <c r="B22" s="23"/>
      <c r="C22" s="634"/>
      <c r="D22" s="23"/>
      <c r="E22" s="24"/>
    </row>
    <row r="23" ht="17.25" customHeight="1" spans="1:5">
      <c r="A23" s="13">
        <v>45201</v>
      </c>
      <c r="B23" s="14" t="s">
        <v>2859</v>
      </c>
      <c r="C23" s="846" t="s">
        <v>687</v>
      </c>
      <c r="D23" s="14" t="s">
        <v>2856</v>
      </c>
      <c r="E23" s="15" t="s">
        <v>2843</v>
      </c>
    </row>
    <row r="24" ht="18" customHeight="1" spans="1:5">
      <c r="A24" s="847" t="s">
        <v>955</v>
      </c>
      <c r="B24" s="23"/>
      <c r="C24" s="634"/>
      <c r="D24" s="23"/>
      <c r="E24" s="24"/>
    </row>
    <row r="25" ht="17.25" customHeight="1" spans="1:5">
      <c r="A25" s="13">
        <v>45202</v>
      </c>
      <c r="B25" s="14" t="s">
        <v>2860</v>
      </c>
      <c r="C25" s="846" t="s">
        <v>687</v>
      </c>
      <c r="D25" s="14" t="s">
        <v>2856</v>
      </c>
      <c r="E25" s="15" t="s">
        <v>2845</v>
      </c>
    </row>
    <row r="26" ht="18" customHeight="1" spans="1:5">
      <c r="A26" s="847" t="s">
        <v>959</v>
      </c>
      <c r="B26" s="23"/>
      <c r="C26" s="634"/>
      <c r="D26" s="23"/>
      <c r="E26" s="24"/>
    </row>
    <row r="27" ht="17.25" customHeight="1" spans="1:5">
      <c r="A27" s="13">
        <v>45203</v>
      </c>
      <c r="B27" s="14" t="s">
        <v>2861</v>
      </c>
      <c r="C27" s="846" t="s">
        <v>687</v>
      </c>
      <c r="D27" s="14" t="s">
        <v>2856</v>
      </c>
      <c r="E27" s="15" t="s">
        <v>2847</v>
      </c>
    </row>
    <row r="28" ht="18" customHeight="1" spans="1:5">
      <c r="A28" s="847" t="s">
        <v>963</v>
      </c>
      <c r="B28" s="23"/>
      <c r="C28" s="634"/>
      <c r="D28" s="23"/>
      <c r="E28" s="24"/>
    </row>
    <row r="29" ht="17.25" customHeight="1" spans="1:5">
      <c r="A29" s="13">
        <v>45204</v>
      </c>
      <c r="B29" s="14" t="s">
        <v>2862</v>
      </c>
      <c r="C29" s="846" t="s">
        <v>687</v>
      </c>
      <c r="D29" s="14" t="s">
        <v>2856</v>
      </c>
      <c r="E29" s="15" t="s">
        <v>2849</v>
      </c>
    </row>
    <row r="30" ht="18" customHeight="1" spans="1:5">
      <c r="A30" s="847" t="s">
        <v>1020</v>
      </c>
      <c r="B30" s="23"/>
      <c r="C30" s="634"/>
      <c r="D30" s="23"/>
      <c r="E30" s="24"/>
    </row>
    <row r="31" ht="17.25" customHeight="1" spans="1:5">
      <c r="A31" s="13">
        <v>45205</v>
      </c>
      <c r="B31" s="14" t="s">
        <v>2863</v>
      </c>
      <c r="C31" s="846" t="s">
        <v>687</v>
      </c>
      <c r="D31" s="14" t="s">
        <v>2856</v>
      </c>
      <c r="E31" s="15" t="s">
        <v>2851</v>
      </c>
    </row>
    <row r="32" ht="18" customHeight="1" spans="1:5">
      <c r="A32" s="847" t="s">
        <v>969</v>
      </c>
      <c r="B32" s="23"/>
      <c r="C32" s="634"/>
      <c r="D32" s="23"/>
      <c r="E32" s="24"/>
    </row>
    <row r="33" ht="34.5" customHeight="1" spans="1:5">
      <c r="A33" s="13">
        <v>45206</v>
      </c>
      <c r="B33" s="14" t="s">
        <v>2864</v>
      </c>
      <c r="C33" s="849" t="s">
        <v>687</v>
      </c>
      <c r="D33" s="850" t="s">
        <v>2856</v>
      </c>
      <c r="E33" s="851" t="s">
        <v>2853</v>
      </c>
    </row>
    <row r="34" ht="18" customHeight="1" spans="1:5">
      <c r="A34" s="847" t="s">
        <v>947</v>
      </c>
      <c r="B34" s="23"/>
      <c r="C34" s="788">
        <v>0.715277777777778</v>
      </c>
      <c r="D34" s="27" t="s">
        <v>2856</v>
      </c>
      <c r="E34" s="28" t="s">
        <v>950</v>
      </c>
    </row>
    <row r="35" s="625" customFormat="1" ht="38" customHeight="1" spans="1:9">
      <c r="A35" s="29" t="s">
        <v>640</v>
      </c>
      <c r="B35" s="29"/>
      <c r="C35" s="852"/>
      <c r="D35" s="852"/>
      <c r="E35" s="852"/>
      <c r="F35" s="317"/>
      <c r="G35" s="317"/>
      <c r="H35" s="317"/>
      <c r="I35" s="317"/>
    </row>
  </sheetData>
  <sheetProtection insertHyperlinks="0" autoFilter="0"/>
  <mergeCells count="35">
    <mergeCell ref="A35:E35"/>
    <mergeCell ref="B17:B18"/>
    <mergeCell ref="B19:B20"/>
    <mergeCell ref="B21:B22"/>
    <mergeCell ref="B23:B24"/>
    <mergeCell ref="B25:B26"/>
    <mergeCell ref="B27:B28"/>
    <mergeCell ref="B29:B30"/>
    <mergeCell ref="B31:B32"/>
    <mergeCell ref="B33:B34"/>
    <mergeCell ref="C17:C18"/>
    <mergeCell ref="C19:C20"/>
    <mergeCell ref="C21:C22"/>
    <mergeCell ref="C23:C24"/>
    <mergeCell ref="C25:C26"/>
    <mergeCell ref="C27:C28"/>
    <mergeCell ref="C29:C30"/>
    <mergeCell ref="C31:C32"/>
    <mergeCell ref="D17:D18"/>
    <mergeCell ref="D19:D20"/>
    <mergeCell ref="D21:D22"/>
    <mergeCell ref="D23:D24"/>
    <mergeCell ref="D25:D26"/>
    <mergeCell ref="D27:D28"/>
    <mergeCell ref="D29:D30"/>
    <mergeCell ref="D31:D32"/>
    <mergeCell ref="E17:E18"/>
    <mergeCell ref="E19:E20"/>
    <mergeCell ref="E21:E22"/>
    <mergeCell ref="E23:E24"/>
    <mergeCell ref="E25:E26"/>
    <mergeCell ref="E27:E28"/>
    <mergeCell ref="E29:E30"/>
    <mergeCell ref="E31:E32"/>
    <mergeCell ref="B15:E16"/>
  </mergeCells>
  <pageMargins left="0.7" right="0.7" top="0.75" bottom="0.75" header="0.3" footer="0.3"/>
  <pageSetup paperSize="9" orientation="portrait"/>
  <headerFooter/>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A8D08D"/>
    <outlinePr summaryBelow="0" summaryRight="0"/>
  </sheetPr>
  <dimension ref="A1:G168"/>
  <sheetViews>
    <sheetView topLeftCell="A145" workbookViewId="0">
      <selection activeCell="D18" sqref="D18:D19"/>
    </sheetView>
  </sheetViews>
  <sheetFormatPr defaultColWidth="9" defaultRowHeight="13.5" customHeight="1" outlineLevelCol="6"/>
  <cols>
    <col min="1" max="1" width="10.8333333333333" style="115" customWidth="1"/>
    <col min="2" max="2" width="10.1666666666667" style="115"/>
    <col min="3" max="3" width="13.8333333333333" style="115" customWidth="1"/>
    <col min="4" max="4" width="10.8333333333333" style="806" customWidth="1"/>
    <col min="5" max="6" width="20" style="115" customWidth="1"/>
    <col min="7" max="7" width="14.3333333333333" style="115" customWidth="1"/>
    <col min="8" max="40" width="9" style="115"/>
    <col min="41" max="16384" width="9" style="73"/>
  </cols>
  <sheetData>
    <row r="1" s="114" customFormat="1" ht="75" customHeight="1" spans="1:7">
      <c r="A1" s="34"/>
      <c r="B1" s="34"/>
      <c r="C1" s="34"/>
      <c r="D1" s="287"/>
      <c r="E1" s="34"/>
      <c r="F1" s="34"/>
      <c r="G1" s="34"/>
    </row>
    <row r="2" s="114" customFormat="1" ht="18" customHeight="1" spans="1:7">
      <c r="A2" s="121" t="s">
        <v>1027</v>
      </c>
      <c r="B2" s="807" t="s">
        <v>1028</v>
      </c>
      <c r="C2" s="118"/>
      <c r="D2" s="120"/>
      <c r="E2" s="118"/>
      <c r="F2" s="118"/>
      <c r="G2" s="118"/>
    </row>
    <row r="3" s="114" customFormat="1" ht="18.75" customHeight="1" spans="1:7">
      <c r="A3" s="121" t="s">
        <v>498</v>
      </c>
      <c r="B3" s="118" t="s">
        <v>605</v>
      </c>
      <c r="C3" s="118"/>
      <c r="D3" s="120"/>
      <c r="E3" s="118"/>
      <c r="F3" s="118"/>
      <c r="G3" s="118"/>
    </row>
    <row r="4" customHeight="1" spans="1:7">
      <c r="A4" s="808" t="s">
        <v>2865</v>
      </c>
      <c r="B4" s="809" t="s">
        <v>938</v>
      </c>
      <c r="C4" s="810" t="s">
        <v>939</v>
      </c>
      <c r="D4" s="811" t="s">
        <v>2866</v>
      </c>
      <c r="E4" s="809" t="s">
        <v>942</v>
      </c>
      <c r="F4" s="809" t="s">
        <v>1382</v>
      </c>
      <c r="G4" s="812" t="s">
        <v>2867</v>
      </c>
    </row>
    <row r="5" ht="18" customHeight="1" spans="1:7">
      <c r="A5" s="813">
        <v>45193</v>
      </c>
      <c r="B5" s="814" t="s">
        <v>2868</v>
      </c>
      <c r="C5" s="814" t="s">
        <v>2869</v>
      </c>
      <c r="D5" s="815" t="s">
        <v>2870</v>
      </c>
      <c r="E5" s="815" t="s">
        <v>2871</v>
      </c>
      <c r="F5" s="816" t="s">
        <v>2872</v>
      </c>
      <c r="G5" s="817" t="s">
        <v>2873</v>
      </c>
    </row>
    <row r="6" ht="18" customHeight="1" spans="1:7">
      <c r="A6" s="813"/>
      <c r="B6" s="814"/>
      <c r="C6" s="814"/>
      <c r="D6" s="815"/>
      <c r="E6" s="815"/>
      <c r="F6" s="818" t="s">
        <v>2874</v>
      </c>
      <c r="G6" s="819" t="s">
        <v>2875</v>
      </c>
    </row>
    <row r="7" ht="35.25" customHeight="1" spans="1:7">
      <c r="A7" s="813"/>
      <c r="B7" s="814"/>
      <c r="C7" s="814"/>
      <c r="D7" s="815"/>
      <c r="E7" s="820" t="s">
        <v>2876</v>
      </c>
      <c r="F7" s="818" t="s">
        <v>2877</v>
      </c>
      <c r="G7" s="819" t="s">
        <v>2878</v>
      </c>
    </row>
    <row r="8" ht="35.25" customHeight="1" spans="1:7">
      <c r="A8" s="813"/>
      <c r="B8" s="814"/>
      <c r="C8" s="818" t="s">
        <v>830</v>
      </c>
      <c r="D8" s="820" t="s">
        <v>2879</v>
      </c>
      <c r="E8" s="820" t="s">
        <v>2880</v>
      </c>
      <c r="F8" s="818" t="s">
        <v>2881</v>
      </c>
      <c r="G8" s="819" t="s">
        <v>2882</v>
      </c>
    </row>
    <row r="9" ht="18" customHeight="1" spans="1:7">
      <c r="A9" s="813"/>
      <c r="B9" s="814"/>
      <c r="C9" s="818" t="s">
        <v>2883</v>
      </c>
      <c r="D9" s="820" t="s">
        <v>2870</v>
      </c>
      <c r="E9" s="820" t="s">
        <v>2884</v>
      </c>
      <c r="F9" s="818" t="s">
        <v>2885</v>
      </c>
      <c r="G9" s="819" t="s">
        <v>2873</v>
      </c>
    </row>
    <row r="10" ht="18" customHeight="1" spans="1:7">
      <c r="A10" s="813"/>
      <c r="B10" s="814"/>
      <c r="C10" s="818"/>
      <c r="D10" s="820"/>
      <c r="E10" s="820"/>
      <c r="F10" s="818" t="s">
        <v>2886</v>
      </c>
      <c r="G10" s="819" t="s">
        <v>2875</v>
      </c>
    </row>
    <row r="11" ht="35.25" customHeight="1" spans="1:7">
      <c r="A11" s="813"/>
      <c r="B11" s="814"/>
      <c r="C11" s="818"/>
      <c r="D11" s="820"/>
      <c r="E11" s="820" t="s">
        <v>2876</v>
      </c>
      <c r="F11" s="818" t="s">
        <v>2887</v>
      </c>
      <c r="G11" s="819" t="s">
        <v>2878</v>
      </c>
    </row>
    <row r="12" ht="18" customHeight="1" spans="1:7">
      <c r="A12" s="813"/>
      <c r="B12" s="814"/>
      <c r="C12" s="818" t="s">
        <v>2888</v>
      </c>
      <c r="D12" s="820" t="s">
        <v>2870</v>
      </c>
      <c r="E12" s="820" t="s">
        <v>2889</v>
      </c>
      <c r="F12" s="818" t="s">
        <v>2890</v>
      </c>
      <c r="G12" s="819" t="s">
        <v>2873</v>
      </c>
    </row>
    <row r="13" ht="18" customHeight="1" spans="1:7">
      <c r="A13" s="813"/>
      <c r="B13" s="814"/>
      <c r="C13" s="818"/>
      <c r="D13" s="820"/>
      <c r="E13" s="820"/>
      <c r="F13" s="818" t="s">
        <v>2891</v>
      </c>
      <c r="G13" s="819" t="s">
        <v>2875</v>
      </c>
    </row>
    <row r="14" ht="35.25" customHeight="1" spans="1:7">
      <c r="A14" s="813"/>
      <c r="B14" s="814"/>
      <c r="C14" s="818"/>
      <c r="D14" s="820"/>
      <c r="E14" s="820" t="s">
        <v>2876</v>
      </c>
      <c r="F14" s="818" t="s">
        <v>2892</v>
      </c>
      <c r="G14" s="819" t="s">
        <v>2878</v>
      </c>
    </row>
    <row r="15" ht="35.25" customHeight="1" spans="1:7">
      <c r="A15" s="813"/>
      <c r="B15" s="814"/>
      <c r="C15" s="821" t="s">
        <v>2893</v>
      </c>
      <c r="D15" s="822" t="s">
        <v>2879</v>
      </c>
      <c r="E15" s="820" t="s">
        <v>2894</v>
      </c>
      <c r="F15" s="818" t="s">
        <v>2895</v>
      </c>
      <c r="G15" s="819" t="s">
        <v>2896</v>
      </c>
    </row>
    <row r="16" ht="35.25" customHeight="1" spans="1:7">
      <c r="A16" s="813"/>
      <c r="B16" s="814"/>
      <c r="C16" s="821"/>
      <c r="D16" s="822"/>
      <c r="E16" s="820" t="s">
        <v>2897</v>
      </c>
      <c r="F16" s="818" t="s">
        <v>2895</v>
      </c>
      <c r="G16" s="819" t="s">
        <v>2882</v>
      </c>
    </row>
    <row r="17" ht="18" customHeight="1" spans="1:7">
      <c r="A17" s="813"/>
      <c r="B17" s="823" t="s">
        <v>2898</v>
      </c>
      <c r="C17" s="823"/>
      <c r="D17" s="824"/>
      <c r="E17" s="823"/>
      <c r="F17" s="823"/>
      <c r="G17" s="823"/>
    </row>
    <row r="18" ht="35.25" customHeight="1" spans="1:7">
      <c r="A18" s="813"/>
      <c r="B18" s="821" t="s">
        <v>2899</v>
      </c>
      <c r="C18" s="818" t="s">
        <v>2900</v>
      </c>
      <c r="D18" s="820" t="s">
        <v>2870</v>
      </c>
      <c r="E18" s="820" t="s">
        <v>2901</v>
      </c>
      <c r="F18" s="818" t="s">
        <v>2902</v>
      </c>
      <c r="G18" s="819" t="s">
        <v>2873</v>
      </c>
    </row>
    <row r="19" ht="35.25" customHeight="1" spans="1:7">
      <c r="A19" s="813"/>
      <c r="B19" s="821"/>
      <c r="C19" s="818"/>
      <c r="D19" s="820"/>
      <c r="E19" s="820" t="s">
        <v>2903</v>
      </c>
      <c r="F19" s="818" t="s">
        <v>2904</v>
      </c>
      <c r="G19" s="819" t="s">
        <v>2878</v>
      </c>
    </row>
    <row r="20" ht="35.25" customHeight="1" spans="1:7">
      <c r="A20" s="813"/>
      <c r="B20" s="821"/>
      <c r="C20" s="818" t="s">
        <v>2905</v>
      </c>
      <c r="D20" s="820" t="s">
        <v>2870</v>
      </c>
      <c r="E20" s="820" t="s">
        <v>2901</v>
      </c>
      <c r="F20" s="818" t="s">
        <v>2906</v>
      </c>
      <c r="G20" s="819" t="s">
        <v>2873</v>
      </c>
    </row>
    <row r="21" ht="35.25" customHeight="1" spans="1:7">
      <c r="A21" s="813"/>
      <c r="B21" s="821"/>
      <c r="C21" s="818"/>
      <c r="D21" s="820"/>
      <c r="E21" s="820" t="s">
        <v>2903</v>
      </c>
      <c r="F21" s="818" t="s">
        <v>2907</v>
      </c>
      <c r="G21" s="819" t="s">
        <v>2878</v>
      </c>
    </row>
    <row r="22" ht="35.25" customHeight="1" spans="1:7">
      <c r="A22" s="813"/>
      <c r="B22" s="821"/>
      <c r="C22" s="818" t="s">
        <v>2908</v>
      </c>
      <c r="D22" s="820" t="s">
        <v>2870</v>
      </c>
      <c r="E22" s="820" t="s">
        <v>2901</v>
      </c>
      <c r="F22" s="818" t="s">
        <v>2909</v>
      </c>
      <c r="G22" s="819" t="s">
        <v>2873</v>
      </c>
    </row>
    <row r="23" ht="35.25" customHeight="1" spans="1:7">
      <c r="A23" s="813"/>
      <c r="B23" s="821"/>
      <c r="C23" s="818"/>
      <c r="D23" s="820"/>
      <c r="E23" s="820" t="s">
        <v>2903</v>
      </c>
      <c r="F23" s="818" t="s">
        <v>2910</v>
      </c>
      <c r="G23" s="819" t="s">
        <v>2878</v>
      </c>
    </row>
    <row r="24" ht="52.5" customHeight="1" spans="1:7">
      <c r="A24" s="813"/>
      <c r="B24" s="821"/>
      <c r="C24" s="821" t="s">
        <v>704</v>
      </c>
      <c r="D24" s="822" t="s">
        <v>2879</v>
      </c>
      <c r="E24" s="820" t="s">
        <v>2911</v>
      </c>
      <c r="F24" s="818" t="s">
        <v>2895</v>
      </c>
      <c r="G24" s="819" t="s">
        <v>2896</v>
      </c>
    </row>
    <row r="25" ht="52.5" customHeight="1" spans="1:7">
      <c r="A25" s="813"/>
      <c r="B25" s="821"/>
      <c r="C25" s="821"/>
      <c r="D25" s="822"/>
      <c r="E25" s="820" t="s">
        <v>2912</v>
      </c>
      <c r="F25" s="818" t="s">
        <v>2895</v>
      </c>
      <c r="G25" s="819" t="s">
        <v>2882</v>
      </c>
    </row>
    <row r="26" ht="52.5" customHeight="1" spans="1:7">
      <c r="A26" s="813"/>
      <c r="B26" s="821"/>
      <c r="C26" s="821" t="s">
        <v>2913</v>
      </c>
      <c r="D26" s="822" t="s">
        <v>2879</v>
      </c>
      <c r="E26" s="820" t="s">
        <v>2914</v>
      </c>
      <c r="F26" s="818" t="s">
        <v>2881</v>
      </c>
      <c r="G26" s="819" t="s">
        <v>2896</v>
      </c>
    </row>
    <row r="27" ht="52.5" customHeight="1" spans="1:7">
      <c r="A27" s="813"/>
      <c r="B27" s="821"/>
      <c r="C27" s="821"/>
      <c r="D27" s="822"/>
      <c r="E27" s="820" t="s">
        <v>2915</v>
      </c>
      <c r="F27" s="818" t="s">
        <v>2895</v>
      </c>
      <c r="G27" s="819" t="s">
        <v>2882</v>
      </c>
    </row>
    <row r="28" ht="18" customHeight="1" spans="1:7">
      <c r="A28" s="813"/>
      <c r="B28" s="823" t="s">
        <v>2898</v>
      </c>
      <c r="C28" s="823"/>
      <c r="D28" s="824"/>
      <c r="E28" s="823"/>
      <c r="F28" s="823"/>
      <c r="G28" s="823"/>
    </row>
    <row r="29" ht="18" customHeight="1" spans="1:7">
      <c r="A29" s="813"/>
      <c r="B29" s="821" t="s">
        <v>2916</v>
      </c>
      <c r="C29" s="818" t="s">
        <v>841</v>
      </c>
      <c r="D29" s="820" t="s">
        <v>2870</v>
      </c>
      <c r="E29" s="820" t="s">
        <v>2917</v>
      </c>
      <c r="F29" s="818" t="s">
        <v>2918</v>
      </c>
      <c r="G29" s="825" t="s">
        <v>2873</v>
      </c>
    </row>
    <row r="30" ht="18" customHeight="1" spans="1:7">
      <c r="A30" s="813"/>
      <c r="B30" s="821"/>
      <c r="C30" s="818"/>
      <c r="D30" s="820"/>
      <c r="E30" s="820"/>
      <c r="F30" s="818" t="s">
        <v>2918</v>
      </c>
      <c r="G30" s="819" t="s">
        <v>2875</v>
      </c>
    </row>
    <row r="31" ht="18" customHeight="1" spans="1:7">
      <c r="A31" s="813"/>
      <c r="B31" s="821"/>
      <c r="C31" s="818"/>
      <c r="D31" s="820"/>
      <c r="E31" s="820"/>
      <c r="F31" s="818" t="s">
        <v>2918</v>
      </c>
      <c r="G31" s="819" t="s">
        <v>2878</v>
      </c>
    </row>
    <row r="32" ht="18" customHeight="1" spans="1:7">
      <c r="A32" s="813"/>
      <c r="B32" s="821"/>
      <c r="C32" s="818"/>
      <c r="D32" s="820"/>
      <c r="E32" s="820"/>
      <c r="F32" s="818" t="s">
        <v>2918</v>
      </c>
      <c r="G32" s="819" t="s">
        <v>2896</v>
      </c>
    </row>
    <row r="33" ht="52.5" customHeight="1" spans="1:7">
      <c r="A33" s="813"/>
      <c r="B33" s="821"/>
      <c r="C33" s="821" t="s">
        <v>2919</v>
      </c>
      <c r="D33" s="822" t="s">
        <v>2879</v>
      </c>
      <c r="E33" s="820" t="s">
        <v>2920</v>
      </c>
      <c r="F33" s="818" t="s">
        <v>2921</v>
      </c>
      <c r="G33" s="819" t="s">
        <v>2882</v>
      </c>
    </row>
    <row r="34" ht="52.5" customHeight="1" spans="1:7">
      <c r="A34" s="813"/>
      <c r="B34" s="821"/>
      <c r="C34" s="821"/>
      <c r="D34" s="822"/>
      <c r="E34" s="822" t="s">
        <v>2922</v>
      </c>
      <c r="F34" s="818" t="s">
        <v>2881</v>
      </c>
      <c r="G34" s="819" t="s">
        <v>2882</v>
      </c>
    </row>
    <row r="35" ht="52.5" customHeight="1" spans="1:7">
      <c r="A35" s="813"/>
      <c r="B35" s="821"/>
      <c r="C35" s="826" t="s">
        <v>2923</v>
      </c>
      <c r="D35" s="827" t="s">
        <v>2879</v>
      </c>
      <c r="E35" s="822" t="s">
        <v>2924</v>
      </c>
      <c r="F35" s="818" t="s">
        <v>2881</v>
      </c>
      <c r="G35" s="819" t="s">
        <v>2882</v>
      </c>
    </row>
    <row r="36" ht="18" customHeight="1" spans="1:7">
      <c r="A36" s="813"/>
      <c r="B36" s="828" t="s">
        <v>2925</v>
      </c>
      <c r="C36" s="828"/>
      <c r="D36" s="829"/>
      <c r="E36" s="828"/>
      <c r="F36" s="828"/>
      <c r="G36" s="828"/>
    </row>
    <row r="37" ht="35.25" customHeight="1" spans="1:7">
      <c r="A37" s="813">
        <v>45194</v>
      </c>
      <c r="B37" s="814" t="s">
        <v>2926</v>
      </c>
      <c r="C37" s="816" t="s">
        <v>734</v>
      </c>
      <c r="D37" s="815" t="s">
        <v>2870</v>
      </c>
      <c r="E37" s="815" t="s">
        <v>2927</v>
      </c>
      <c r="F37" s="816" t="s">
        <v>2918</v>
      </c>
      <c r="G37" s="817" t="s">
        <v>2873</v>
      </c>
    </row>
    <row r="38" ht="52.5" customHeight="1" spans="1:7">
      <c r="A38" s="813"/>
      <c r="B38" s="814"/>
      <c r="C38" s="818" t="s">
        <v>830</v>
      </c>
      <c r="D38" s="830" t="s">
        <v>2879</v>
      </c>
      <c r="E38" s="822" t="s">
        <v>2928</v>
      </c>
      <c r="F38" s="818" t="s">
        <v>2921</v>
      </c>
      <c r="G38" s="819" t="s">
        <v>2882</v>
      </c>
    </row>
    <row r="39" ht="18" customHeight="1" spans="1:7">
      <c r="A39" s="813"/>
      <c r="B39" s="814"/>
      <c r="C39" s="818" t="s">
        <v>2929</v>
      </c>
      <c r="D39" s="820" t="s">
        <v>2930</v>
      </c>
      <c r="E39" s="820" t="s">
        <v>2871</v>
      </c>
      <c r="F39" s="818" t="s">
        <v>2872</v>
      </c>
      <c r="G39" s="819" t="s">
        <v>2875</v>
      </c>
    </row>
    <row r="40" ht="18" customHeight="1" spans="1:7">
      <c r="A40" s="813"/>
      <c r="B40" s="814"/>
      <c r="C40" s="818"/>
      <c r="D40" s="820"/>
      <c r="E40" s="820"/>
      <c r="F40" s="818" t="s">
        <v>2874</v>
      </c>
      <c r="G40" s="819" t="s">
        <v>2878</v>
      </c>
    </row>
    <row r="41" ht="18" customHeight="1" spans="1:7">
      <c r="A41" s="813"/>
      <c r="B41" s="814"/>
      <c r="C41" s="818" t="s">
        <v>2931</v>
      </c>
      <c r="D41" s="820" t="s">
        <v>2930</v>
      </c>
      <c r="E41" s="820" t="s">
        <v>2884</v>
      </c>
      <c r="F41" s="818" t="s">
        <v>2885</v>
      </c>
      <c r="G41" s="819" t="s">
        <v>2875</v>
      </c>
    </row>
    <row r="42" ht="18" customHeight="1" spans="1:7">
      <c r="A42" s="813"/>
      <c r="B42" s="814"/>
      <c r="C42" s="818"/>
      <c r="D42" s="820"/>
      <c r="E42" s="820"/>
      <c r="F42" s="818" t="s">
        <v>2886</v>
      </c>
      <c r="G42" s="819" t="s">
        <v>2878</v>
      </c>
    </row>
    <row r="43" ht="18" customHeight="1" spans="1:7">
      <c r="A43" s="813"/>
      <c r="B43" s="814"/>
      <c r="C43" s="818" t="s">
        <v>2932</v>
      </c>
      <c r="D43" s="820" t="s">
        <v>2930</v>
      </c>
      <c r="E43" s="820" t="s">
        <v>2889</v>
      </c>
      <c r="F43" s="818" t="s">
        <v>2890</v>
      </c>
      <c r="G43" s="819" t="s">
        <v>2875</v>
      </c>
    </row>
    <row r="44" ht="18" customHeight="1" spans="1:7">
      <c r="A44" s="813"/>
      <c r="B44" s="814"/>
      <c r="C44" s="818"/>
      <c r="D44" s="820"/>
      <c r="E44" s="820"/>
      <c r="F44" s="818" t="s">
        <v>2891</v>
      </c>
      <c r="G44" s="819" t="s">
        <v>2878</v>
      </c>
    </row>
    <row r="45" ht="52.5" customHeight="1" spans="1:7">
      <c r="A45" s="813"/>
      <c r="B45" s="814"/>
      <c r="C45" s="818" t="s">
        <v>2893</v>
      </c>
      <c r="D45" s="830" t="s">
        <v>2879</v>
      </c>
      <c r="E45" s="822" t="s">
        <v>2933</v>
      </c>
      <c r="F45" s="818" t="s">
        <v>2921</v>
      </c>
      <c r="G45" s="819" t="s">
        <v>2882</v>
      </c>
    </row>
    <row r="46" customHeight="1" spans="1:7">
      <c r="A46" s="813"/>
      <c r="B46" s="823" t="s">
        <v>2898</v>
      </c>
      <c r="C46" s="823"/>
      <c r="D46" s="824"/>
      <c r="E46" s="823"/>
      <c r="F46" s="823"/>
      <c r="G46" s="823"/>
    </row>
    <row r="47" ht="35.25" customHeight="1" spans="1:7">
      <c r="A47" s="813"/>
      <c r="B47" s="818" t="s">
        <v>2934</v>
      </c>
      <c r="C47" s="818" t="s">
        <v>740</v>
      </c>
      <c r="D47" s="820" t="s">
        <v>2870</v>
      </c>
      <c r="E47" s="820" t="s">
        <v>2927</v>
      </c>
      <c r="F47" s="818" t="s">
        <v>2918</v>
      </c>
      <c r="G47" s="819" t="s">
        <v>2873</v>
      </c>
    </row>
    <row r="48" ht="35.25" customHeight="1" spans="1:7">
      <c r="A48" s="813"/>
      <c r="B48" s="818"/>
      <c r="C48" s="821" t="s">
        <v>831</v>
      </c>
      <c r="D48" s="822" t="s">
        <v>2930</v>
      </c>
      <c r="E48" s="820" t="s">
        <v>2876</v>
      </c>
      <c r="F48" s="818" t="s">
        <v>2877</v>
      </c>
      <c r="G48" s="819" t="s">
        <v>2878</v>
      </c>
    </row>
    <row r="49" ht="35.25" customHeight="1" spans="1:7">
      <c r="A49" s="813"/>
      <c r="B49" s="818"/>
      <c r="C49" s="818" t="s">
        <v>2935</v>
      </c>
      <c r="D49" s="820" t="s">
        <v>2930</v>
      </c>
      <c r="E49" s="820" t="s">
        <v>2876</v>
      </c>
      <c r="F49" s="818" t="s">
        <v>2887</v>
      </c>
      <c r="G49" s="819" t="s">
        <v>2878</v>
      </c>
    </row>
    <row r="50" ht="35.25" customHeight="1" spans="1:7">
      <c r="A50" s="813"/>
      <c r="B50" s="818"/>
      <c r="C50" s="818" t="s">
        <v>2936</v>
      </c>
      <c r="D50" s="820" t="s">
        <v>2930</v>
      </c>
      <c r="E50" s="820" t="s">
        <v>2876</v>
      </c>
      <c r="F50" s="818" t="s">
        <v>2892</v>
      </c>
      <c r="G50" s="819" t="s">
        <v>2878</v>
      </c>
    </row>
    <row r="51" ht="18" customHeight="1" spans="1:7">
      <c r="A51" s="813"/>
      <c r="B51" s="823" t="s">
        <v>2898</v>
      </c>
      <c r="C51" s="823"/>
      <c r="D51" s="824"/>
      <c r="E51" s="823"/>
      <c r="F51" s="823"/>
      <c r="G51" s="823"/>
    </row>
    <row r="52" ht="52.5" customHeight="1" spans="1:7">
      <c r="A52" s="813"/>
      <c r="B52" s="818" t="s">
        <v>2937</v>
      </c>
      <c r="C52" s="818" t="s">
        <v>2919</v>
      </c>
      <c r="D52" s="820" t="s">
        <v>2879</v>
      </c>
      <c r="E52" s="820" t="s">
        <v>2938</v>
      </c>
      <c r="F52" s="818" t="s">
        <v>2918</v>
      </c>
      <c r="G52" s="819" t="s">
        <v>2873</v>
      </c>
    </row>
    <row r="53" ht="52.5" customHeight="1" spans="1:7">
      <c r="A53" s="813"/>
      <c r="B53" s="818"/>
      <c r="C53" s="818" t="s">
        <v>2923</v>
      </c>
      <c r="D53" s="820" t="s">
        <v>2879</v>
      </c>
      <c r="E53" s="820" t="s">
        <v>2939</v>
      </c>
      <c r="F53" s="818" t="s">
        <v>2918</v>
      </c>
      <c r="G53" s="819" t="s">
        <v>2873</v>
      </c>
    </row>
    <row r="54" ht="18" customHeight="1" spans="1:7">
      <c r="A54" s="813"/>
      <c r="B54" s="828" t="s">
        <v>2898</v>
      </c>
      <c r="C54" s="828"/>
      <c r="D54" s="829"/>
      <c r="E54" s="828"/>
      <c r="F54" s="828"/>
      <c r="G54" s="828"/>
    </row>
    <row r="55" ht="34.5" customHeight="1" spans="1:7">
      <c r="A55" s="831">
        <v>45195</v>
      </c>
      <c r="B55" s="832" t="s">
        <v>2940</v>
      </c>
      <c r="C55" s="832" t="s">
        <v>2941</v>
      </c>
      <c r="D55" s="830" t="s">
        <v>2942</v>
      </c>
      <c r="E55" s="830" t="s">
        <v>2880</v>
      </c>
      <c r="F55" s="832" t="s">
        <v>2918</v>
      </c>
      <c r="G55" s="833" t="s">
        <v>2896</v>
      </c>
    </row>
    <row r="56" ht="34.5" customHeight="1" spans="1:7">
      <c r="A56" s="831"/>
      <c r="B56" s="832"/>
      <c r="C56" s="821" t="s">
        <v>2929</v>
      </c>
      <c r="D56" s="822" t="s">
        <v>2930</v>
      </c>
      <c r="E56" s="830" t="s">
        <v>2901</v>
      </c>
      <c r="F56" s="818" t="s">
        <v>2902</v>
      </c>
      <c r="G56" s="819" t="s">
        <v>2873</v>
      </c>
    </row>
    <row r="57" ht="34.5" customHeight="1" spans="1:7">
      <c r="A57" s="831"/>
      <c r="B57" s="832"/>
      <c r="C57" s="821"/>
      <c r="D57" s="822"/>
      <c r="E57" s="830" t="s">
        <v>2903</v>
      </c>
      <c r="F57" s="818" t="s">
        <v>2904</v>
      </c>
      <c r="G57" s="819" t="s">
        <v>2878</v>
      </c>
    </row>
    <row r="58" ht="34.5" customHeight="1" spans="1:7">
      <c r="A58" s="831"/>
      <c r="B58" s="832"/>
      <c r="C58" s="818" t="s">
        <v>2943</v>
      </c>
      <c r="D58" s="820" t="s">
        <v>2942</v>
      </c>
      <c r="E58" s="820" t="s">
        <v>2894</v>
      </c>
      <c r="F58" s="818" t="s">
        <v>2895</v>
      </c>
      <c r="G58" s="819" t="s">
        <v>2896</v>
      </c>
    </row>
    <row r="59" ht="34.5" customHeight="1" spans="1:7">
      <c r="A59" s="831"/>
      <c r="B59" s="832"/>
      <c r="C59" s="818"/>
      <c r="D59" s="820"/>
      <c r="E59" s="820" t="s">
        <v>2897</v>
      </c>
      <c r="F59" s="818" t="s">
        <v>2895</v>
      </c>
      <c r="G59" s="819" t="s">
        <v>2882</v>
      </c>
    </row>
    <row r="60" ht="51.75" customHeight="1" spans="1:7">
      <c r="A60" s="831"/>
      <c r="B60" s="832"/>
      <c r="C60" s="821" t="s">
        <v>2944</v>
      </c>
      <c r="D60" s="822" t="s">
        <v>2942</v>
      </c>
      <c r="E60" s="820" t="s">
        <v>2911</v>
      </c>
      <c r="F60" s="818" t="s">
        <v>2895</v>
      </c>
      <c r="G60" s="819" t="s">
        <v>2896</v>
      </c>
    </row>
    <row r="61" ht="51.75" customHeight="1" spans="1:7">
      <c r="A61" s="831"/>
      <c r="B61" s="832"/>
      <c r="C61" s="821"/>
      <c r="D61" s="822"/>
      <c r="E61" s="820" t="s">
        <v>2912</v>
      </c>
      <c r="F61" s="818" t="s">
        <v>2895</v>
      </c>
      <c r="G61" s="819" t="s">
        <v>2882</v>
      </c>
    </row>
    <row r="62" ht="34.5" customHeight="1" spans="1:7">
      <c r="A62" s="831"/>
      <c r="B62" s="832"/>
      <c r="C62" s="818" t="s">
        <v>2931</v>
      </c>
      <c r="D62" s="820" t="s">
        <v>2930</v>
      </c>
      <c r="E62" s="830" t="s">
        <v>2901</v>
      </c>
      <c r="F62" s="818" t="s">
        <v>2906</v>
      </c>
      <c r="G62" s="819" t="s">
        <v>2873</v>
      </c>
    </row>
    <row r="63" ht="34.5" customHeight="1" spans="1:7">
      <c r="A63" s="831"/>
      <c r="B63" s="832"/>
      <c r="C63" s="818"/>
      <c r="D63" s="820"/>
      <c r="E63" s="830" t="s">
        <v>2903</v>
      </c>
      <c r="F63" s="818" t="s">
        <v>2907</v>
      </c>
      <c r="G63" s="819" t="s">
        <v>2878</v>
      </c>
    </row>
    <row r="64" ht="51.75" customHeight="1" spans="1:7">
      <c r="A64" s="831"/>
      <c r="B64" s="832"/>
      <c r="C64" s="821" t="s">
        <v>2945</v>
      </c>
      <c r="D64" s="822" t="s">
        <v>2942</v>
      </c>
      <c r="E64" s="820" t="s">
        <v>2914</v>
      </c>
      <c r="F64" s="818" t="s">
        <v>2881</v>
      </c>
      <c r="G64" s="819" t="s">
        <v>2896</v>
      </c>
    </row>
    <row r="65" ht="51.75" customHeight="1" spans="1:7">
      <c r="A65" s="831"/>
      <c r="B65" s="832"/>
      <c r="C65" s="821"/>
      <c r="D65" s="822"/>
      <c r="E65" s="820" t="s">
        <v>2915</v>
      </c>
      <c r="F65" s="818" t="s">
        <v>2895</v>
      </c>
      <c r="G65" s="819" t="s">
        <v>2882</v>
      </c>
    </row>
    <row r="66" ht="34.5" customHeight="1" spans="1:7">
      <c r="A66" s="831"/>
      <c r="B66" s="832"/>
      <c r="C66" s="818" t="s">
        <v>2946</v>
      </c>
      <c r="D66" s="820" t="s">
        <v>2930</v>
      </c>
      <c r="E66" s="830" t="s">
        <v>2901</v>
      </c>
      <c r="F66" s="818" t="s">
        <v>2909</v>
      </c>
      <c r="G66" s="819" t="s">
        <v>2873</v>
      </c>
    </row>
    <row r="67" ht="34.5" customHeight="1" spans="1:7">
      <c r="A67" s="831"/>
      <c r="B67" s="832"/>
      <c r="C67" s="818"/>
      <c r="D67" s="820"/>
      <c r="E67" s="830" t="s">
        <v>2903</v>
      </c>
      <c r="F67" s="818" t="s">
        <v>2910</v>
      </c>
      <c r="G67" s="819" t="s">
        <v>2878</v>
      </c>
    </row>
    <row r="68" ht="17.25" customHeight="1" spans="1:7">
      <c r="A68" s="831"/>
      <c r="B68" s="823" t="s">
        <v>2898</v>
      </c>
      <c r="C68" s="823"/>
      <c r="D68" s="824"/>
      <c r="E68" s="823"/>
      <c r="F68" s="823"/>
      <c r="G68" s="823"/>
    </row>
    <row r="69" ht="34.5" customHeight="1" spans="1:7">
      <c r="A69" s="831"/>
      <c r="B69" s="821" t="s">
        <v>2947</v>
      </c>
      <c r="C69" s="818" t="s">
        <v>740</v>
      </c>
      <c r="D69" s="820" t="s">
        <v>2870</v>
      </c>
      <c r="E69" s="820" t="s">
        <v>2948</v>
      </c>
      <c r="F69" s="818" t="s">
        <v>2918</v>
      </c>
      <c r="G69" s="819" t="s">
        <v>2873</v>
      </c>
    </row>
    <row r="70" ht="51.75" customHeight="1" spans="1:7">
      <c r="A70" s="831"/>
      <c r="B70" s="821"/>
      <c r="C70" s="821" t="s">
        <v>785</v>
      </c>
      <c r="D70" s="820" t="s">
        <v>2942</v>
      </c>
      <c r="E70" s="820" t="s">
        <v>2920</v>
      </c>
      <c r="F70" s="818" t="s">
        <v>2921</v>
      </c>
      <c r="G70" s="819" t="s">
        <v>2896</v>
      </c>
    </row>
    <row r="71" ht="51.75" customHeight="1" spans="1:7">
      <c r="A71" s="831"/>
      <c r="B71" s="821"/>
      <c r="C71" s="821"/>
      <c r="D71" s="820" t="s">
        <v>2942</v>
      </c>
      <c r="E71" s="820" t="s">
        <v>2922</v>
      </c>
      <c r="F71" s="818" t="s">
        <v>2881</v>
      </c>
      <c r="G71" s="819" t="s">
        <v>2896</v>
      </c>
    </row>
    <row r="72" ht="51.75" customHeight="1" spans="1:7">
      <c r="A72" s="831"/>
      <c r="B72" s="821"/>
      <c r="C72" s="834" t="s">
        <v>2949</v>
      </c>
      <c r="D72" s="820" t="s">
        <v>2942</v>
      </c>
      <c r="E72" s="820" t="s">
        <v>2924</v>
      </c>
      <c r="F72" s="818" t="s">
        <v>2881</v>
      </c>
      <c r="G72" s="819" t="s">
        <v>2896</v>
      </c>
    </row>
    <row r="73" ht="51.75" customHeight="1" spans="1:7">
      <c r="A73" s="831"/>
      <c r="B73" s="821"/>
      <c r="C73" s="834" t="s">
        <v>2950</v>
      </c>
      <c r="D73" s="820" t="s">
        <v>2942</v>
      </c>
      <c r="E73" s="820" t="s">
        <v>2928</v>
      </c>
      <c r="F73" s="818" t="s">
        <v>2921</v>
      </c>
      <c r="G73" s="819" t="s">
        <v>2896</v>
      </c>
    </row>
    <row r="74" ht="51.75" customHeight="1" spans="1:7">
      <c r="A74" s="831"/>
      <c r="B74" s="821"/>
      <c r="C74" s="834" t="s">
        <v>2951</v>
      </c>
      <c r="D74" s="820" t="s">
        <v>2942</v>
      </c>
      <c r="E74" s="820" t="s">
        <v>2933</v>
      </c>
      <c r="F74" s="818" t="s">
        <v>2921</v>
      </c>
      <c r="G74" s="819" t="s">
        <v>2896</v>
      </c>
    </row>
    <row r="75" ht="17.25" customHeight="1" spans="1:7">
      <c r="A75" s="831"/>
      <c r="B75" s="823" t="s">
        <v>2898</v>
      </c>
      <c r="C75" s="823"/>
      <c r="D75" s="824"/>
      <c r="E75" s="823"/>
      <c r="F75" s="823"/>
      <c r="G75" s="823"/>
    </row>
    <row r="76" ht="34.5" customHeight="1" spans="1:7">
      <c r="A76" s="831"/>
      <c r="B76" s="818" t="s">
        <v>2952</v>
      </c>
      <c r="C76" s="835" t="s">
        <v>841</v>
      </c>
      <c r="D76" s="836" t="s">
        <v>2870</v>
      </c>
      <c r="E76" s="836" t="s">
        <v>2953</v>
      </c>
      <c r="F76" s="835" t="s">
        <v>2918</v>
      </c>
      <c r="G76" s="837" t="s">
        <v>2873</v>
      </c>
    </row>
    <row r="77" ht="17.25" customHeight="1" spans="1:7">
      <c r="A77" s="831"/>
      <c r="B77" s="818"/>
      <c r="C77" s="835" t="s">
        <v>2954</v>
      </c>
      <c r="D77" s="836" t="s">
        <v>2955</v>
      </c>
      <c r="E77" s="836"/>
      <c r="F77" s="836"/>
      <c r="G77" s="836"/>
    </row>
    <row r="78" ht="18" customHeight="1" spans="1:7">
      <c r="A78" s="831"/>
      <c r="B78" s="838" t="s">
        <v>2898</v>
      </c>
      <c r="C78" s="838"/>
      <c r="D78" s="839"/>
      <c r="E78" s="838"/>
      <c r="F78" s="838"/>
      <c r="G78" s="838"/>
    </row>
    <row r="79" ht="18" customHeight="1" spans="1:7">
      <c r="A79" s="813">
        <v>45196</v>
      </c>
      <c r="B79" s="816" t="s">
        <v>2956</v>
      </c>
      <c r="C79" s="816" t="s">
        <v>761</v>
      </c>
      <c r="D79" s="815" t="s">
        <v>2930</v>
      </c>
      <c r="E79" s="815" t="s">
        <v>2917</v>
      </c>
      <c r="F79" s="816" t="s">
        <v>2918</v>
      </c>
      <c r="G79" s="817" t="s">
        <v>2873</v>
      </c>
    </row>
    <row r="80" ht="18" customHeight="1" spans="1:7">
      <c r="A80" s="813"/>
      <c r="B80" s="816"/>
      <c r="C80" s="816"/>
      <c r="D80" s="815"/>
      <c r="E80" s="815"/>
      <c r="F80" s="818" t="s">
        <v>2918</v>
      </c>
      <c r="G80" s="819" t="s">
        <v>2878</v>
      </c>
    </row>
    <row r="81" ht="35.25" customHeight="1" spans="1:7">
      <c r="A81" s="813"/>
      <c r="B81" s="816"/>
      <c r="C81" s="818" t="s">
        <v>2929</v>
      </c>
      <c r="D81" s="820" t="s">
        <v>2957</v>
      </c>
      <c r="E81" s="820" t="s">
        <v>2958</v>
      </c>
      <c r="F81" s="818" t="s">
        <v>2872</v>
      </c>
      <c r="G81" s="819" t="s">
        <v>2875</v>
      </c>
    </row>
    <row r="82" ht="35.25" customHeight="1" spans="1:7">
      <c r="A82" s="813"/>
      <c r="B82" s="816"/>
      <c r="C82" s="818"/>
      <c r="D82" s="820"/>
      <c r="E82" s="820" t="s">
        <v>2959</v>
      </c>
      <c r="F82" s="818" t="s">
        <v>2877</v>
      </c>
      <c r="G82" s="819" t="s">
        <v>2896</v>
      </c>
    </row>
    <row r="83" ht="35.25" customHeight="1" spans="1:7">
      <c r="A83" s="813"/>
      <c r="B83" s="816"/>
      <c r="C83" s="818"/>
      <c r="D83" s="820"/>
      <c r="E83" s="820" t="s">
        <v>2960</v>
      </c>
      <c r="F83" s="818" t="s">
        <v>2902</v>
      </c>
      <c r="G83" s="819" t="s">
        <v>2882</v>
      </c>
    </row>
    <row r="84" ht="35.25" customHeight="1" spans="1:7">
      <c r="A84" s="813"/>
      <c r="B84" s="816"/>
      <c r="C84" s="818" t="s">
        <v>2931</v>
      </c>
      <c r="D84" s="820" t="s">
        <v>2957</v>
      </c>
      <c r="E84" s="820" t="s">
        <v>2958</v>
      </c>
      <c r="F84" s="818" t="s">
        <v>2885</v>
      </c>
      <c r="G84" s="819" t="s">
        <v>2875</v>
      </c>
    </row>
    <row r="85" ht="35.25" customHeight="1" spans="1:7">
      <c r="A85" s="813"/>
      <c r="B85" s="816"/>
      <c r="C85" s="818"/>
      <c r="D85" s="820"/>
      <c r="E85" s="820" t="s">
        <v>2959</v>
      </c>
      <c r="F85" s="818" t="s">
        <v>2887</v>
      </c>
      <c r="G85" s="819" t="s">
        <v>2896</v>
      </c>
    </row>
    <row r="86" ht="35.25" customHeight="1" spans="1:7">
      <c r="A86" s="813"/>
      <c r="B86" s="816"/>
      <c r="C86" s="818"/>
      <c r="D86" s="820"/>
      <c r="E86" s="820" t="s">
        <v>2960</v>
      </c>
      <c r="F86" s="818" t="s">
        <v>2906</v>
      </c>
      <c r="G86" s="819" t="s">
        <v>2882</v>
      </c>
    </row>
    <row r="87" ht="35.25" customHeight="1" spans="1:7">
      <c r="A87" s="813"/>
      <c r="B87" s="816"/>
      <c r="C87" s="818" t="s">
        <v>2946</v>
      </c>
      <c r="D87" s="820" t="s">
        <v>2957</v>
      </c>
      <c r="E87" s="820" t="s">
        <v>2958</v>
      </c>
      <c r="F87" s="818" t="s">
        <v>2891</v>
      </c>
      <c r="G87" s="819" t="s">
        <v>2875</v>
      </c>
    </row>
    <row r="88" ht="35.25" customHeight="1" spans="1:7">
      <c r="A88" s="813"/>
      <c r="B88" s="816"/>
      <c r="C88" s="818"/>
      <c r="D88" s="820"/>
      <c r="E88" s="820" t="s">
        <v>2959</v>
      </c>
      <c r="F88" s="818" t="s">
        <v>2892</v>
      </c>
      <c r="G88" s="819" t="s">
        <v>2896</v>
      </c>
    </row>
    <row r="89" ht="35.25" customHeight="1" spans="1:7">
      <c r="A89" s="813"/>
      <c r="B89" s="816"/>
      <c r="C89" s="818"/>
      <c r="D89" s="820"/>
      <c r="E89" s="820" t="s">
        <v>2960</v>
      </c>
      <c r="F89" s="818" t="s">
        <v>2909</v>
      </c>
      <c r="G89" s="819" t="s">
        <v>2882</v>
      </c>
    </row>
    <row r="90" ht="18" customHeight="1" spans="1:7">
      <c r="A90" s="813"/>
      <c r="B90" s="823" t="s">
        <v>2898</v>
      </c>
      <c r="C90" s="823"/>
      <c r="D90" s="824"/>
      <c r="E90" s="823"/>
      <c r="F90" s="823"/>
      <c r="G90" s="823"/>
    </row>
    <row r="91" ht="52.5" customHeight="1" spans="1:7">
      <c r="A91" s="813"/>
      <c r="B91" s="821" t="s">
        <v>2961</v>
      </c>
      <c r="C91" s="818" t="s">
        <v>785</v>
      </c>
      <c r="D91" s="820" t="s">
        <v>2942</v>
      </c>
      <c r="E91" s="820" t="s">
        <v>2938</v>
      </c>
      <c r="F91" s="818" t="s">
        <v>2918</v>
      </c>
      <c r="G91" s="819" t="s">
        <v>2873</v>
      </c>
    </row>
    <row r="92" ht="52.5" customHeight="1" spans="1:7">
      <c r="A92" s="813"/>
      <c r="B92" s="821"/>
      <c r="C92" s="818" t="s">
        <v>2949</v>
      </c>
      <c r="D92" s="820" t="s">
        <v>2942</v>
      </c>
      <c r="E92" s="820" t="s">
        <v>2939</v>
      </c>
      <c r="F92" s="818" t="s">
        <v>2918</v>
      </c>
      <c r="G92" s="819" t="s">
        <v>2873</v>
      </c>
    </row>
    <row r="93" ht="18" customHeight="1" spans="1:7">
      <c r="A93" s="813"/>
      <c r="B93" s="821"/>
      <c r="C93" s="818" t="s">
        <v>772</v>
      </c>
      <c r="D93" s="820" t="s">
        <v>2930</v>
      </c>
      <c r="E93" s="820" t="s">
        <v>2917</v>
      </c>
      <c r="F93" s="818" t="s">
        <v>2918</v>
      </c>
      <c r="G93" s="819" t="s">
        <v>2875</v>
      </c>
    </row>
    <row r="94" ht="18" customHeight="1" spans="1:7">
      <c r="A94" s="813"/>
      <c r="B94" s="821"/>
      <c r="C94" s="818"/>
      <c r="D94" s="820"/>
      <c r="E94" s="820"/>
      <c r="F94" s="818" t="s">
        <v>2918</v>
      </c>
      <c r="G94" s="819" t="s">
        <v>2878</v>
      </c>
    </row>
    <row r="95" ht="35.25" customHeight="1" spans="1:7">
      <c r="A95" s="813"/>
      <c r="B95" s="821"/>
      <c r="C95" s="818" t="s">
        <v>772</v>
      </c>
      <c r="D95" s="820" t="s">
        <v>2962</v>
      </c>
      <c r="E95" s="820" t="s">
        <v>2963</v>
      </c>
      <c r="F95" s="818" t="s">
        <v>2964</v>
      </c>
      <c r="G95" s="819" t="s">
        <v>2896</v>
      </c>
    </row>
    <row r="96" ht="18" customHeight="1" spans="1:7">
      <c r="A96" s="813"/>
      <c r="B96" s="823" t="s">
        <v>2898</v>
      </c>
      <c r="C96" s="823"/>
      <c r="D96" s="824"/>
      <c r="E96" s="823"/>
      <c r="F96" s="823"/>
      <c r="G96" s="823"/>
    </row>
    <row r="97" ht="35.25" customHeight="1" spans="1:7">
      <c r="A97" s="813"/>
      <c r="B97" s="840" t="s">
        <v>2965</v>
      </c>
      <c r="C97" s="818" t="s">
        <v>2966</v>
      </c>
      <c r="D97" s="820" t="s">
        <v>2879</v>
      </c>
      <c r="E97" s="820" t="s">
        <v>2967</v>
      </c>
      <c r="F97" s="818" t="s">
        <v>2918</v>
      </c>
      <c r="G97" s="819" t="s">
        <v>2873</v>
      </c>
    </row>
    <row r="98" ht="35.25" customHeight="1" spans="1:7">
      <c r="A98" s="813"/>
      <c r="B98" s="840"/>
      <c r="C98" s="835" t="s">
        <v>2968</v>
      </c>
      <c r="D98" s="836" t="s">
        <v>2879</v>
      </c>
      <c r="E98" s="836" t="s">
        <v>2953</v>
      </c>
      <c r="F98" s="835" t="s">
        <v>2918</v>
      </c>
      <c r="G98" s="837" t="s">
        <v>2873</v>
      </c>
    </row>
    <row r="99" ht="18" customHeight="1" spans="1:7">
      <c r="A99" s="813"/>
      <c r="B99" s="840"/>
      <c r="C99" s="835" t="s">
        <v>2969</v>
      </c>
      <c r="D99" s="836" t="s">
        <v>2970</v>
      </c>
      <c r="E99" s="835"/>
      <c r="F99" s="835"/>
      <c r="G99" s="835"/>
    </row>
    <row r="100" ht="18" customHeight="1" spans="1:7">
      <c r="A100" s="813"/>
      <c r="B100" s="828" t="s">
        <v>2898</v>
      </c>
      <c r="C100" s="828"/>
      <c r="D100" s="829"/>
      <c r="E100" s="828"/>
      <c r="F100" s="828"/>
      <c r="G100" s="828"/>
    </row>
    <row r="101" ht="34.5" customHeight="1" spans="1:7">
      <c r="A101" s="831">
        <v>45197</v>
      </c>
      <c r="B101" s="832" t="s">
        <v>2971</v>
      </c>
      <c r="C101" s="832" t="s">
        <v>761</v>
      </c>
      <c r="D101" s="830" t="s">
        <v>2930</v>
      </c>
      <c r="E101" s="830" t="s">
        <v>2927</v>
      </c>
      <c r="F101" s="832" t="s">
        <v>2918</v>
      </c>
      <c r="G101" s="833" t="s">
        <v>2873</v>
      </c>
    </row>
    <row r="102" ht="17.25" customHeight="1" spans="1:7">
      <c r="A102" s="831"/>
      <c r="B102" s="832"/>
      <c r="C102" s="818" t="s">
        <v>761</v>
      </c>
      <c r="D102" s="820" t="s">
        <v>2957</v>
      </c>
      <c r="E102" s="820" t="s">
        <v>2917</v>
      </c>
      <c r="F102" s="818" t="s">
        <v>2918</v>
      </c>
      <c r="G102" s="819" t="s">
        <v>2875</v>
      </c>
    </row>
    <row r="103" ht="17.25" customHeight="1" spans="1:7">
      <c r="A103" s="831"/>
      <c r="B103" s="832"/>
      <c r="C103" s="818"/>
      <c r="D103" s="820"/>
      <c r="E103" s="820"/>
      <c r="F103" s="818" t="s">
        <v>2918</v>
      </c>
      <c r="G103" s="819" t="s">
        <v>2878</v>
      </c>
    </row>
    <row r="104" ht="51.75" customHeight="1" spans="1:7">
      <c r="A104" s="831"/>
      <c r="B104" s="832"/>
      <c r="C104" s="818" t="s">
        <v>761</v>
      </c>
      <c r="D104" s="820" t="s">
        <v>2962</v>
      </c>
      <c r="E104" s="820" t="s">
        <v>2972</v>
      </c>
      <c r="F104" s="818" t="s">
        <v>2973</v>
      </c>
      <c r="G104" s="819" t="s">
        <v>2896</v>
      </c>
    </row>
    <row r="105" ht="51.75" customHeight="1" spans="1:7">
      <c r="A105" s="831"/>
      <c r="B105" s="832"/>
      <c r="C105" s="818"/>
      <c r="D105" s="820"/>
      <c r="E105" s="820" t="s">
        <v>2974</v>
      </c>
      <c r="F105" s="818" t="s">
        <v>2975</v>
      </c>
      <c r="G105" s="819" t="s">
        <v>2882</v>
      </c>
    </row>
    <row r="106" ht="17.25" customHeight="1" spans="1:7">
      <c r="A106" s="831"/>
      <c r="B106" s="823" t="s">
        <v>2898</v>
      </c>
      <c r="C106" s="823"/>
      <c r="D106" s="824"/>
      <c r="E106" s="823"/>
      <c r="F106" s="823"/>
      <c r="G106" s="823"/>
    </row>
    <row r="107" ht="34.5" customHeight="1" spans="1:7">
      <c r="A107" s="831"/>
      <c r="B107" s="818" t="s">
        <v>2976</v>
      </c>
      <c r="C107" s="818" t="s">
        <v>772</v>
      </c>
      <c r="D107" s="820" t="s">
        <v>2930</v>
      </c>
      <c r="E107" s="820" t="s">
        <v>2927</v>
      </c>
      <c r="F107" s="818" t="s">
        <v>2918</v>
      </c>
      <c r="G107" s="819" t="s">
        <v>2873</v>
      </c>
    </row>
    <row r="108" ht="17.25" customHeight="1" spans="1:7">
      <c r="A108" s="831"/>
      <c r="B108" s="818"/>
      <c r="C108" s="818" t="s">
        <v>772</v>
      </c>
      <c r="D108" s="820" t="s">
        <v>2957</v>
      </c>
      <c r="E108" s="820" t="s">
        <v>2917</v>
      </c>
      <c r="F108" s="818" t="s">
        <v>2918</v>
      </c>
      <c r="G108" s="819" t="s">
        <v>2875</v>
      </c>
    </row>
    <row r="109" ht="17.25" customHeight="1" spans="1:7">
      <c r="A109" s="831"/>
      <c r="B109" s="818"/>
      <c r="C109" s="818"/>
      <c r="D109" s="820"/>
      <c r="E109" s="820"/>
      <c r="F109" s="818" t="s">
        <v>2918</v>
      </c>
      <c r="G109" s="819" t="s">
        <v>2878</v>
      </c>
    </row>
    <row r="110" ht="51.75" customHeight="1" spans="1:7">
      <c r="A110" s="831"/>
      <c r="B110" s="818"/>
      <c r="C110" s="818" t="s">
        <v>772</v>
      </c>
      <c r="D110" s="820" t="s">
        <v>2962</v>
      </c>
      <c r="E110" s="820" t="s">
        <v>2977</v>
      </c>
      <c r="F110" s="818" t="s">
        <v>2978</v>
      </c>
      <c r="G110" s="819" t="s">
        <v>2896</v>
      </c>
    </row>
    <row r="111" ht="51.75" customHeight="1" spans="1:7">
      <c r="A111" s="831"/>
      <c r="B111" s="818"/>
      <c r="C111" s="818"/>
      <c r="D111" s="820"/>
      <c r="E111" s="820" t="s">
        <v>2979</v>
      </c>
      <c r="F111" s="818" t="s">
        <v>2980</v>
      </c>
      <c r="G111" s="819" t="s">
        <v>2882</v>
      </c>
    </row>
    <row r="112" ht="17.25" customHeight="1" spans="1:7">
      <c r="A112" s="831"/>
      <c r="B112" s="823" t="s">
        <v>2898</v>
      </c>
      <c r="C112" s="823"/>
      <c r="D112" s="824"/>
      <c r="E112" s="823"/>
      <c r="F112" s="823"/>
      <c r="G112" s="823"/>
    </row>
    <row r="113" ht="51.75" customHeight="1" spans="1:7">
      <c r="A113" s="831"/>
      <c r="B113" s="818" t="s">
        <v>2981</v>
      </c>
      <c r="C113" s="821" t="s">
        <v>794</v>
      </c>
      <c r="D113" s="822" t="s">
        <v>2962</v>
      </c>
      <c r="E113" s="820" t="s">
        <v>2982</v>
      </c>
      <c r="F113" s="818" t="s">
        <v>2973</v>
      </c>
      <c r="G113" s="819" t="s">
        <v>2878</v>
      </c>
    </row>
    <row r="114" ht="51.75" customHeight="1" spans="1:7">
      <c r="A114" s="831"/>
      <c r="B114" s="818"/>
      <c r="C114" s="821"/>
      <c r="D114" s="822"/>
      <c r="E114" s="820" t="s">
        <v>2983</v>
      </c>
      <c r="F114" s="818" t="s">
        <v>2975</v>
      </c>
      <c r="G114" s="819" t="s">
        <v>2896</v>
      </c>
    </row>
    <row r="115" ht="51.75" customHeight="1" spans="1:7">
      <c r="A115" s="831"/>
      <c r="B115" s="818"/>
      <c r="C115" s="821"/>
      <c r="D115" s="822"/>
      <c r="E115" s="820" t="s">
        <v>2984</v>
      </c>
      <c r="F115" s="818" t="s">
        <v>2978</v>
      </c>
      <c r="G115" s="819" t="s">
        <v>2882</v>
      </c>
    </row>
    <row r="116" ht="34.5" customHeight="1" spans="1:7">
      <c r="A116" s="831"/>
      <c r="B116" s="818"/>
      <c r="C116" s="818" t="s">
        <v>2985</v>
      </c>
      <c r="D116" s="820" t="s">
        <v>2942</v>
      </c>
      <c r="E116" s="820" t="s">
        <v>2967</v>
      </c>
      <c r="F116" s="818" t="s">
        <v>2918</v>
      </c>
      <c r="G116" s="819" t="s">
        <v>2873</v>
      </c>
    </row>
    <row r="117" ht="34.5" customHeight="1" spans="1:7">
      <c r="A117" s="831"/>
      <c r="B117" s="818"/>
      <c r="C117" s="835" t="s">
        <v>2986</v>
      </c>
      <c r="D117" s="836" t="s">
        <v>2942</v>
      </c>
      <c r="E117" s="836" t="s">
        <v>2953</v>
      </c>
      <c r="F117" s="835" t="s">
        <v>2918</v>
      </c>
      <c r="G117" s="837" t="s">
        <v>2873</v>
      </c>
    </row>
    <row r="118" ht="17.25" customHeight="1" spans="1:7">
      <c r="A118" s="831"/>
      <c r="B118" s="818"/>
      <c r="C118" s="835" t="s">
        <v>2987</v>
      </c>
      <c r="D118" s="836" t="s">
        <v>2988</v>
      </c>
      <c r="E118" s="835"/>
      <c r="F118" s="835"/>
      <c r="G118" s="835"/>
    </row>
    <row r="119" ht="18" customHeight="1" spans="1:7">
      <c r="A119" s="831"/>
      <c r="B119" s="828" t="s">
        <v>2898</v>
      </c>
      <c r="C119" s="828"/>
      <c r="D119" s="829"/>
      <c r="E119" s="828"/>
      <c r="F119" s="828"/>
      <c r="G119" s="828"/>
    </row>
    <row r="120" ht="17.25" customHeight="1" spans="1:7">
      <c r="A120" s="831">
        <v>45198</v>
      </c>
      <c r="B120" s="832" t="s">
        <v>2989</v>
      </c>
      <c r="C120" s="832" t="s">
        <v>761</v>
      </c>
      <c r="D120" s="830" t="s">
        <v>2957</v>
      </c>
      <c r="E120" s="830" t="s">
        <v>2927</v>
      </c>
      <c r="F120" s="832" t="s">
        <v>2918</v>
      </c>
      <c r="G120" s="833" t="s">
        <v>2873</v>
      </c>
    </row>
    <row r="121" ht="17.25" customHeight="1" spans="1:7">
      <c r="A121" s="831"/>
      <c r="B121" s="832"/>
      <c r="C121" s="832"/>
      <c r="D121" s="830"/>
      <c r="E121" s="830"/>
      <c r="F121" s="818" t="s">
        <v>2918</v>
      </c>
      <c r="G121" s="819" t="s">
        <v>2896</v>
      </c>
    </row>
    <row r="122" ht="17.25" customHeight="1" spans="1:7">
      <c r="A122" s="831"/>
      <c r="B122" s="832"/>
      <c r="C122" s="818" t="s">
        <v>761</v>
      </c>
      <c r="D122" s="820" t="s">
        <v>2962</v>
      </c>
      <c r="E122" s="820" t="s">
        <v>2990</v>
      </c>
      <c r="F122" s="818" t="s">
        <v>2918</v>
      </c>
      <c r="G122" s="819" t="s">
        <v>2875</v>
      </c>
    </row>
    <row r="123" ht="17.25" customHeight="1" spans="1:7">
      <c r="A123" s="831"/>
      <c r="B123" s="832"/>
      <c r="C123" s="818"/>
      <c r="D123" s="820"/>
      <c r="E123" s="820"/>
      <c r="F123" s="818" t="s">
        <v>2918</v>
      </c>
      <c r="G123" s="819" t="s">
        <v>2878</v>
      </c>
    </row>
    <row r="124" ht="17.25" customHeight="1" spans="1:7">
      <c r="A124" s="831"/>
      <c r="B124" s="823" t="s">
        <v>2898</v>
      </c>
      <c r="C124" s="823"/>
      <c r="D124" s="824"/>
      <c r="E124" s="823"/>
      <c r="F124" s="823"/>
      <c r="G124" s="823"/>
    </row>
    <row r="125" ht="34.5" customHeight="1" spans="1:7">
      <c r="A125" s="831"/>
      <c r="B125" s="818" t="s">
        <v>2991</v>
      </c>
      <c r="C125" s="818" t="s">
        <v>772</v>
      </c>
      <c r="D125" s="820" t="s">
        <v>2930</v>
      </c>
      <c r="E125" s="820" t="s">
        <v>2948</v>
      </c>
      <c r="F125" s="818" t="s">
        <v>2918</v>
      </c>
      <c r="G125" s="819" t="s">
        <v>2873</v>
      </c>
    </row>
    <row r="126" ht="17.25" customHeight="1" spans="1:7">
      <c r="A126" s="831"/>
      <c r="B126" s="818"/>
      <c r="C126" s="818" t="s">
        <v>772</v>
      </c>
      <c r="D126" s="820" t="s">
        <v>2962</v>
      </c>
      <c r="E126" s="820" t="s">
        <v>2990</v>
      </c>
      <c r="F126" s="818" t="s">
        <v>2918</v>
      </c>
      <c r="G126" s="819" t="s">
        <v>2875</v>
      </c>
    </row>
    <row r="127" ht="17.25" customHeight="1" spans="1:7">
      <c r="A127" s="831"/>
      <c r="B127" s="818"/>
      <c r="C127" s="818"/>
      <c r="D127" s="820"/>
      <c r="E127" s="820"/>
      <c r="F127" s="818" t="s">
        <v>2918</v>
      </c>
      <c r="G127" s="819" t="s">
        <v>2878</v>
      </c>
    </row>
    <row r="128" ht="34.5" customHeight="1" spans="1:7">
      <c r="A128" s="831"/>
      <c r="B128" s="818"/>
      <c r="C128" s="818" t="s">
        <v>829</v>
      </c>
      <c r="D128" s="820" t="s">
        <v>2992</v>
      </c>
      <c r="E128" s="820" t="s">
        <v>2871</v>
      </c>
      <c r="F128" s="818" t="s">
        <v>2872</v>
      </c>
      <c r="G128" s="819" t="s">
        <v>2896</v>
      </c>
    </row>
    <row r="129" ht="34.5" customHeight="1" spans="1:7">
      <c r="A129" s="831"/>
      <c r="B129" s="818"/>
      <c r="C129" s="818"/>
      <c r="D129" s="820"/>
      <c r="E129" s="820" t="s">
        <v>2958</v>
      </c>
      <c r="F129" s="818" t="s">
        <v>2874</v>
      </c>
      <c r="G129" s="819" t="s">
        <v>2882</v>
      </c>
    </row>
    <row r="130" ht="34.5" customHeight="1" spans="1:7">
      <c r="A130" s="831"/>
      <c r="B130" s="818"/>
      <c r="C130" s="818" t="s">
        <v>2993</v>
      </c>
      <c r="D130" s="820" t="s">
        <v>2992</v>
      </c>
      <c r="E130" s="820" t="s">
        <v>2884</v>
      </c>
      <c r="F130" s="818" t="s">
        <v>2885</v>
      </c>
      <c r="G130" s="819" t="s">
        <v>2896</v>
      </c>
    </row>
    <row r="131" ht="34.5" customHeight="1" spans="1:7">
      <c r="A131" s="831"/>
      <c r="B131" s="818"/>
      <c r="C131" s="818"/>
      <c r="D131" s="820"/>
      <c r="E131" s="820" t="s">
        <v>2994</v>
      </c>
      <c r="F131" s="818" t="s">
        <v>2995</v>
      </c>
      <c r="G131" s="819" t="s">
        <v>2882</v>
      </c>
    </row>
    <row r="132" ht="34.5" customHeight="1" spans="1:7">
      <c r="A132" s="831"/>
      <c r="B132" s="818"/>
      <c r="C132" s="818" t="s">
        <v>2996</v>
      </c>
      <c r="D132" s="820" t="s">
        <v>2992</v>
      </c>
      <c r="E132" s="820" t="s">
        <v>2889</v>
      </c>
      <c r="F132" s="818" t="s">
        <v>2890</v>
      </c>
      <c r="G132" s="819" t="s">
        <v>2896</v>
      </c>
    </row>
    <row r="133" ht="34.5" customHeight="1" spans="1:7">
      <c r="A133" s="831"/>
      <c r="B133" s="818"/>
      <c r="C133" s="818"/>
      <c r="D133" s="820"/>
      <c r="E133" s="820" t="s">
        <v>2997</v>
      </c>
      <c r="F133" s="818" t="s">
        <v>2891</v>
      </c>
      <c r="G133" s="819" t="s">
        <v>2882</v>
      </c>
    </row>
    <row r="134" customHeight="1" spans="1:7">
      <c r="A134" s="831"/>
      <c r="B134" s="823" t="s">
        <v>2898</v>
      </c>
      <c r="C134" s="823"/>
      <c r="D134" s="824"/>
      <c r="E134" s="823"/>
      <c r="F134" s="823"/>
      <c r="G134" s="823"/>
    </row>
    <row r="135" customHeight="1" spans="1:7">
      <c r="A135" s="831"/>
      <c r="B135" s="826" t="s">
        <v>2998</v>
      </c>
      <c r="C135" s="818" t="s">
        <v>2999</v>
      </c>
      <c r="D135" s="820" t="s">
        <v>2992</v>
      </c>
      <c r="E135" s="820" t="s">
        <v>2876</v>
      </c>
      <c r="F135" s="818" t="s">
        <v>2877</v>
      </c>
      <c r="G135" s="819" t="s">
        <v>2896</v>
      </c>
    </row>
    <row r="136" customHeight="1" spans="1:7">
      <c r="A136" s="831"/>
      <c r="B136" s="826"/>
      <c r="C136" s="818"/>
      <c r="D136" s="820"/>
      <c r="E136" s="820" t="s">
        <v>2960</v>
      </c>
      <c r="F136" s="818" t="s">
        <v>2902</v>
      </c>
      <c r="G136" s="819" t="s">
        <v>2882</v>
      </c>
    </row>
    <row r="137" customHeight="1" spans="1:7">
      <c r="A137" s="831"/>
      <c r="B137" s="826"/>
      <c r="C137" s="818" t="s">
        <v>933</v>
      </c>
      <c r="D137" s="820" t="s">
        <v>2992</v>
      </c>
      <c r="E137" s="820" t="s">
        <v>2876</v>
      </c>
      <c r="F137" s="818" t="s">
        <v>2887</v>
      </c>
      <c r="G137" s="819" t="s">
        <v>2896</v>
      </c>
    </row>
    <row r="138" customHeight="1" spans="1:7">
      <c r="A138" s="831"/>
      <c r="B138" s="826"/>
      <c r="C138" s="818"/>
      <c r="D138" s="820"/>
      <c r="E138" s="820" t="s">
        <v>2960</v>
      </c>
      <c r="F138" s="818" t="s">
        <v>2906</v>
      </c>
      <c r="G138" s="819" t="s">
        <v>2882</v>
      </c>
    </row>
    <row r="139" customHeight="1" spans="1:7">
      <c r="A139" s="831"/>
      <c r="B139" s="826"/>
      <c r="C139" s="818" t="s">
        <v>3000</v>
      </c>
      <c r="D139" s="820" t="s">
        <v>2992</v>
      </c>
      <c r="E139" s="820" t="s">
        <v>2876</v>
      </c>
      <c r="F139" s="818" t="s">
        <v>2892</v>
      </c>
      <c r="G139" s="819" t="s">
        <v>2896</v>
      </c>
    </row>
    <row r="140" customHeight="1" spans="1:7">
      <c r="A140" s="831"/>
      <c r="B140" s="826"/>
      <c r="C140" s="818"/>
      <c r="D140" s="820"/>
      <c r="E140" s="820" t="s">
        <v>2960</v>
      </c>
      <c r="F140" s="818" t="s">
        <v>2909</v>
      </c>
      <c r="G140" s="819" t="s">
        <v>2882</v>
      </c>
    </row>
    <row r="141" customHeight="1" spans="1:7">
      <c r="A141" s="831"/>
      <c r="B141" s="826"/>
      <c r="C141" s="835" t="s">
        <v>857</v>
      </c>
      <c r="D141" s="836" t="s">
        <v>2930</v>
      </c>
      <c r="E141" s="836" t="s">
        <v>2953</v>
      </c>
      <c r="F141" s="835" t="s">
        <v>2918</v>
      </c>
      <c r="G141" s="837" t="s">
        <v>2873</v>
      </c>
    </row>
    <row r="142" customHeight="1" spans="1:7">
      <c r="A142" s="831"/>
      <c r="B142" s="826"/>
      <c r="C142" s="835" t="s">
        <v>2969</v>
      </c>
      <c r="D142" s="836" t="s">
        <v>3001</v>
      </c>
      <c r="E142" s="835"/>
      <c r="F142" s="835"/>
      <c r="G142" s="835"/>
    </row>
    <row r="143" customHeight="1" spans="1:7">
      <c r="A143" s="831"/>
      <c r="B143" s="828" t="s">
        <v>2898</v>
      </c>
      <c r="C143" s="828"/>
      <c r="D143" s="829"/>
      <c r="E143" s="828"/>
      <c r="F143" s="828"/>
      <c r="G143" s="828"/>
    </row>
    <row r="144" customHeight="1" spans="1:7">
      <c r="A144" s="831">
        <v>45199</v>
      </c>
      <c r="B144" s="832" t="s">
        <v>3002</v>
      </c>
      <c r="C144" s="832" t="s">
        <v>761</v>
      </c>
      <c r="D144" s="830" t="s">
        <v>2962</v>
      </c>
      <c r="E144" s="830" t="s">
        <v>3003</v>
      </c>
      <c r="F144" s="832" t="s">
        <v>2918</v>
      </c>
      <c r="G144" s="833" t="s">
        <v>2873</v>
      </c>
    </row>
    <row r="145" customHeight="1" spans="1:7">
      <c r="A145" s="831"/>
      <c r="B145" s="823" t="s">
        <v>2898</v>
      </c>
      <c r="C145" s="823"/>
      <c r="D145" s="824"/>
      <c r="E145" s="823"/>
      <c r="F145" s="823"/>
      <c r="G145" s="823"/>
    </row>
    <row r="146" customHeight="1" spans="1:7">
      <c r="A146" s="831"/>
      <c r="B146" s="818" t="s">
        <v>3004</v>
      </c>
      <c r="C146" s="818" t="s">
        <v>772</v>
      </c>
      <c r="D146" s="820" t="s">
        <v>2992</v>
      </c>
      <c r="E146" s="820" t="s">
        <v>2917</v>
      </c>
      <c r="F146" s="818" t="s">
        <v>2918</v>
      </c>
      <c r="G146" s="819" t="s">
        <v>2896</v>
      </c>
    </row>
    <row r="147" customHeight="1" spans="1:7">
      <c r="A147" s="831"/>
      <c r="B147" s="818"/>
      <c r="C147" s="818"/>
      <c r="D147" s="820"/>
      <c r="E147" s="820"/>
      <c r="F147" s="818" t="s">
        <v>2918</v>
      </c>
      <c r="G147" s="819" t="s">
        <v>2882</v>
      </c>
    </row>
    <row r="148" customHeight="1" spans="1:7">
      <c r="A148" s="831"/>
      <c r="B148" s="818"/>
      <c r="C148" s="818" t="s">
        <v>772</v>
      </c>
      <c r="D148" s="820" t="s">
        <v>2962</v>
      </c>
      <c r="E148" s="820" t="s">
        <v>3003</v>
      </c>
      <c r="F148" s="818" t="s">
        <v>2918</v>
      </c>
      <c r="G148" s="819" t="s">
        <v>2875</v>
      </c>
    </row>
    <row r="149" customHeight="1" spans="1:7">
      <c r="A149" s="831"/>
      <c r="B149" s="818"/>
      <c r="C149" s="818" t="s">
        <v>772</v>
      </c>
      <c r="D149" s="820" t="s">
        <v>2957</v>
      </c>
      <c r="E149" s="820" t="s">
        <v>2948</v>
      </c>
      <c r="F149" s="818" t="s">
        <v>2918</v>
      </c>
      <c r="G149" s="819" t="s">
        <v>2873</v>
      </c>
    </row>
    <row r="150" customHeight="1" spans="1:7">
      <c r="A150" s="831"/>
      <c r="B150" s="823" t="s">
        <v>2898</v>
      </c>
      <c r="C150" s="823"/>
      <c r="D150" s="824"/>
      <c r="E150" s="823"/>
      <c r="F150" s="823"/>
      <c r="G150" s="823"/>
    </row>
    <row r="151" customHeight="1" spans="1:7">
      <c r="A151" s="831"/>
      <c r="B151" s="818" t="s">
        <v>3005</v>
      </c>
      <c r="C151" s="818" t="s">
        <v>794</v>
      </c>
      <c r="D151" s="820" t="s">
        <v>2992</v>
      </c>
      <c r="E151" s="820" t="s">
        <v>2917</v>
      </c>
      <c r="F151" s="818" t="s">
        <v>2918</v>
      </c>
      <c r="G151" s="819" t="s">
        <v>2896</v>
      </c>
    </row>
    <row r="152" customHeight="1" spans="1:7">
      <c r="A152" s="831"/>
      <c r="B152" s="818"/>
      <c r="C152" s="818"/>
      <c r="D152" s="820"/>
      <c r="E152" s="820"/>
      <c r="F152" s="818" t="s">
        <v>2918</v>
      </c>
      <c r="G152" s="819" t="s">
        <v>2882</v>
      </c>
    </row>
    <row r="153" customHeight="1" spans="1:7">
      <c r="A153" s="831"/>
      <c r="B153" s="818"/>
      <c r="C153" s="835" t="s">
        <v>857</v>
      </c>
      <c r="D153" s="836" t="s">
        <v>2957</v>
      </c>
      <c r="E153" s="836" t="s">
        <v>2953</v>
      </c>
      <c r="F153" s="835" t="s">
        <v>2918</v>
      </c>
      <c r="G153" s="837" t="s">
        <v>2873</v>
      </c>
    </row>
    <row r="154" customHeight="1" spans="1:7">
      <c r="A154" s="831"/>
      <c r="B154" s="818"/>
      <c r="C154" s="835" t="s">
        <v>2969</v>
      </c>
      <c r="D154" s="836" t="s">
        <v>3006</v>
      </c>
      <c r="E154" s="835"/>
      <c r="F154" s="835"/>
      <c r="G154" s="835"/>
    </row>
    <row r="155" customHeight="1" spans="1:7">
      <c r="A155" s="831"/>
      <c r="B155" s="828" t="s">
        <v>2898</v>
      </c>
      <c r="C155" s="828"/>
      <c r="D155" s="829"/>
      <c r="E155" s="828"/>
      <c r="F155" s="828"/>
      <c r="G155" s="828"/>
    </row>
    <row r="156" customHeight="1" spans="1:7">
      <c r="A156" s="831">
        <v>45200</v>
      </c>
      <c r="B156" s="832" t="s">
        <v>3007</v>
      </c>
      <c r="C156" s="832" t="s">
        <v>761</v>
      </c>
      <c r="D156" s="830" t="s">
        <v>2992</v>
      </c>
      <c r="E156" s="830" t="s">
        <v>2927</v>
      </c>
      <c r="F156" s="832" t="s">
        <v>2918</v>
      </c>
      <c r="G156" s="833" t="s">
        <v>2873</v>
      </c>
    </row>
    <row r="157" customHeight="1" spans="1:7">
      <c r="A157" s="831"/>
      <c r="B157" s="823" t="s">
        <v>2898</v>
      </c>
      <c r="C157" s="823"/>
      <c r="D157" s="824"/>
      <c r="E157" s="823"/>
      <c r="F157" s="823"/>
      <c r="G157" s="823"/>
    </row>
    <row r="158" customHeight="1" spans="1:7">
      <c r="A158" s="831"/>
      <c r="B158" s="818" t="s">
        <v>3008</v>
      </c>
      <c r="C158" s="818" t="s">
        <v>772</v>
      </c>
      <c r="D158" s="820" t="s">
        <v>2992</v>
      </c>
      <c r="E158" s="820" t="s">
        <v>2927</v>
      </c>
      <c r="F158" s="818" t="s">
        <v>2918</v>
      </c>
      <c r="G158" s="819" t="s">
        <v>2873</v>
      </c>
    </row>
    <row r="159" customHeight="1" spans="1:7">
      <c r="A159" s="831"/>
      <c r="B159" s="823" t="s">
        <v>2898</v>
      </c>
      <c r="C159" s="823"/>
      <c r="D159" s="824"/>
      <c r="E159" s="823"/>
      <c r="F159" s="823"/>
      <c r="G159" s="823"/>
    </row>
    <row r="160" customHeight="1" spans="1:7">
      <c r="A160" s="831"/>
      <c r="B160" s="818" t="s">
        <v>3009</v>
      </c>
      <c r="C160" s="835" t="s">
        <v>857</v>
      </c>
      <c r="D160" s="836" t="s">
        <v>2962</v>
      </c>
      <c r="E160" s="836" t="s">
        <v>3010</v>
      </c>
      <c r="F160" s="835" t="s">
        <v>2918</v>
      </c>
      <c r="G160" s="837" t="s">
        <v>2873</v>
      </c>
    </row>
    <row r="161" customHeight="1" spans="1:7">
      <c r="A161" s="831"/>
      <c r="B161" s="818"/>
      <c r="C161" s="835" t="s">
        <v>2969</v>
      </c>
      <c r="D161" s="836" t="s">
        <v>3011</v>
      </c>
      <c r="E161" s="835"/>
      <c r="F161" s="835"/>
      <c r="G161" s="835"/>
    </row>
    <row r="162" customHeight="1" spans="1:7">
      <c r="A162" s="831"/>
      <c r="B162" s="828" t="s">
        <v>2898</v>
      </c>
      <c r="C162" s="828"/>
      <c r="D162" s="829"/>
      <c r="E162" s="828"/>
      <c r="F162" s="828"/>
      <c r="G162" s="828"/>
    </row>
    <row r="163" customHeight="1" spans="1:7">
      <c r="A163" s="831">
        <v>45201</v>
      </c>
      <c r="B163" s="832" t="s">
        <v>3012</v>
      </c>
      <c r="C163" s="832" t="s">
        <v>772</v>
      </c>
      <c r="D163" s="830" t="s">
        <v>2992</v>
      </c>
      <c r="E163" s="830" t="s">
        <v>2948</v>
      </c>
      <c r="F163" s="834" t="s">
        <v>2918</v>
      </c>
      <c r="G163" s="833" t="s">
        <v>2873</v>
      </c>
    </row>
    <row r="164" customHeight="1" spans="1:7">
      <c r="A164" s="831"/>
      <c r="B164" s="823" t="s">
        <v>2898</v>
      </c>
      <c r="C164" s="823"/>
      <c r="D164" s="824"/>
      <c r="E164" s="823"/>
      <c r="F164" s="823"/>
      <c r="G164" s="823"/>
    </row>
    <row r="165" customHeight="1" spans="1:7">
      <c r="A165" s="831"/>
      <c r="B165" s="818" t="s">
        <v>3013</v>
      </c>
      <c r="C165" s="835" t="s">
        <v>857</v>
      </c>
      <c r="D165" s="836" t="s">
        <v>2992</v>
      </c>
      <c r="E165" s="836" t="s">
        <v>2953</v>
      </c>
      <c r="F165" s="835" t="s">
        <v>2918</v>
      </c>
      <c r="G165" s="837" t="s">
        <v>2873</v>
      </c>
    </row>
    <row r="166" customHeight="1" spans="1:7">
      <c r="A166" s="831"/>
      <c r="B166" s="818"/>
      <c r="C166" s="835" t="s">
        <v>2969</v>
      </c>
      <c r="D166" s="836" t="s">
        <v>3014</v>
      </c>
      <c r="E166" s="835"/>
      <c r="F166" s="835"/>
      <c r="G166" s="835"/>
    </row>
    <row r="167" customHeight="1" spans="1:7">
      <c r="A167" s="831"/>
      <c r="B167" s="828" t="s">
        <v>2898</v>
      </c>
      <c r="C167" s="828"/>
      <c r="D167" s="829"/>
      <c r="E167" s="828"/>
      <c r="F167" s="828"/>
      <c r="G167" s="828"/>
    </row>
    <row r="168" ht="78" customHeight="1" spans="1:7">
      <c r="A168" s="753" t="s">
        <v>3015</v>
      </c>
      <c r="B168" s="753"/>
      <c r="C168" s="753"/>
      <c r="D168" s="753"/>
      <c r="E168" s="753"/>
      <c r="F168" s="753"/>
      <c r="G168" s="753"/>
    </row>
  </sheetData>
  <mergeCells count="164">
    <mergeCell ref="A1:G1"/>
    <mergeCell ref="B17:G17"/>
    <mergeCell ref="B28:G28"/>
    <mergeCell ref="B36:G36"/>
    <mergeCell ref="B46:G46"/>
    <mergeCell ref="B51:G51"/>
    <mergeCell ref="B54:G54"/>
    <mergeCell ref="B68:G68"/>
    <mergeCell ref="B75:G75"/>
    <mergeCell ref="D77:G77"/>
    <mergeCell ref="B78:G78"/>
    <mergeCell ref="B90:G90"/>
    <mergeCell ref="B96:G96"/>
    <mergeCell ref="D99:G99"/>
    <mergeCell ref="B100:G100"/>
    <mergeCell ref="B106:G106"/>
    <mergeCell ref="B112:G112"/>
    <mergeCell ref="D118:G118"/>
    <mergeCell ref="B119:G119"/>
    <mergeCell ref="B124:G124"/>
    <mergeCell ref="B134:G134"/>
    <mergeCell ref="D142:G142"/>
    <mergeCell ref="B143:G143"/>
    <mergeCell ref="B145:G145"/>
    <mergeCell ref="B150:G150"/>
    <mergeCell ref="D154:G154"/>
    <mergeCell ref="B155:G155"/>
    <mergeCell ref="B157:G157"/>
    <mergeCell ref="B159:G159"/>
    <mergeCell ref="D161:G161"/>
    <mergeCell ref="B162:G162"/>
    <mergeCell ref="B164:G164"/>
    <mergeCell ref="D166:G166"/>
    <mergeCell ref="B167:G167"/>
    <mergeCell ref="A168:G168"/>
    <mergeCell ref="A5:A36"/>
    <mergeCell ref="A37:A54"/>
    <mergeCell ref="A55:A78"/>
    <mergeCell ref="A79:A100"/>
    <mergeCell ref="A101:A119"/>
    <mergeCell ref="A120:A143"/>
    <mergeCell ref="A144:A155"/>
    <mergeCell ref="A156:A162"/>
    <mergeCell ref="A163:A167"/>
    <mergeCell ref="B5:B16"/>
    <mergeCell ref="B18:B27"/>
    <mergeCell ref="B29:B35"/>
    <mergeCell ref="B37:B45"/>
    <mergeCell ref="B47:B50"/>
    <mergeCell ref="B52:B53"/>
    <mergeCell ref="B55:B67"/>
    <mergeCell ref="B69:B74"/>
    <mergeCell ref="B76:B77"/>
    <mergeCell ref="B79:B89"/>
    <mergeCell ref="B91:B95"/>
    <mergeCell ref="B97:B99"/>
    <mergeCell ref="B101:B105"/>
    <mergeCell ref="B107:B111"/>
    <mergeCell ref="B113:B118"/>
    <mergeCell ref="B120:B123"/>
    <mergeCell ref="B125:B133"/>
    <mergeCell ref="B135:B142"/>
    <mergeCell ref="B146:B149"/>
    <mergeCell ref="B151:B154"/>
    <mergeCell ref="B165:B166"/>
    <mergeCell ref="C5:C7"/>
    <mergeCell ref="C9:C11"/>
    <mergeCell ref="C12:C14"/>
    <mergeCell ref="C15:C16"/>
    <mergeCell ref="C18:C19"/>
    <mergeCell ref="C20:C21"/>
    <mergeCell ref="C22:C23"/>
    <mergeCell ref="C24:C25"/>
    <mergeCell ref="C26:C27"/>
    <mergeCell ref="C29:C32"/>
    <mergeCell ref="C33:C34"/>
    <mergeCell ref="C39:C40"/>
    <mergeCell ref="C41:C42"/>
    <mergeCell ref="C43:C44"/>
    <mergeCell ref="C56:C57"/>
    <mergeCell ref="C58:C59"/>
    <mergeCell ref="C60:C61"/>
    <mergeCell ref="C62:C63"/>
    <mergeCell ref="C64:C65"/>
    <mergeCell ref="C66:C67"/>
    <mergeCell ref="C70:C71"/>
    <mergeCell ref="C79:C80"/>
    <mergeCell ref="C81:C83"/>
    <mergeCell ref="C84:C86"/>
    <mergeCell ref="C87:C89"/>
    <mergeCell ref="C93:C94"/>
    <mergeCell ref="C102:C103"/>
    <mergeCell ref="C104:C105"/>
    <mergeCell ref="C108:C109"/>
    <mergeCell ref="C110:C111"/>
    <mergeCell ref="C113:C115"/>
    <mergeCell ref="C120:C121"/>
    <mergeCell ref="C122:C123"/>
    <mergeCell ref="C126:C127"/>
    <mergeCell ref="C128:C129"/>
    <mergeCell ref="C130:C131"/>
    <mergeCell ref="C132:C133"/>
    <mergeCell ref="C135:C136"/>
    <mergeCell ref="C137:C138"/>
    <mergeCell ref="C139:C140"/>
    <mergeCell ref="C146:C147"/>
    <mergeCell ref="C151:C152"/>
    <mergeCell ref="D5:D7"/>
    <mergeCell ref="D9:D11"/>
    <mergeCell ref="D12:D14"/>
    <mergeCell ref="D15:D16"/>
    <mergeCell ref="D18:D19"/>
    <mergeCell ref="D20:D21"/>
    <mergeCell ref="D22:D23"/>
    <mergeCell ref="D24:D25"/>
    <mergeCell ref="D26:D27"/>
    <mergeCell ref="D29:D32"/>
    <mergeCell ref="D33:D34"/>
    <mergeCell ref="D39:D40"/>
    <mergeCell ref="D41:D42"/>
    <mergeCell ref="D43:D44"/>
    <mergeCell ref="D56:D57"/>
    <mergeCell ref="D58:D59"/>
    <mergeCell ref="D60:D61"/>
    <mergeCell ref="D62:D63"/>
    <mergeCell ref="D64:D65"/>
    <mergeCell ref="D66:D67"/>
    <mergeCell ref="D79:D80"/>
    <mergeCell ref="D81:D83"/>
    <mergeCell ref="D84:D86"/>
    <mergeCell ref="D87:D89"/>
    <mergeCell ref="D93:D94"/>
    <mergeCell ref="D102:D103"/>
    <mergeCell ref="D104:D105"/>
    <mergeCell ref="D108:D109"/>
    <mergeCell ref="D110:D111"/>
    <mergeCell ref="D113:D115"/>
    <mergeCell ref="D120:D121"/>
    <mergeCell ref="D122:D123"/>
    <mergeCell ref="D126:D127"/>
    <mergeCell ref="D128:D129"/>
    <mergeCell ref="D130:D131"/>
    <mergeCell ref="D132:D133"/>
    <mergeCell ref="D135:D136"/>
    <mergeCell ref="D137:D138"/>
    <mergeCell ref="D139:D140"/>
    <mergeCell ref="D146:D147"/>
    <mergeCell ref="D151:D152"/>
    <mergeCell ref="E5:E6"/>
    <mergeCell ref="E9:E10"/>
    <mergeCell ref="E12:E13"/>
    <mergeCell ref="E29:E32"/>
    <mergeCell ref="E39:E40"/>
    <mergeCell ref="E41:E42"/>
    <mergeCell ref="E43:E44"/>
    <mergeCell ref="E79:E80"/>
    <mergeCell ref="E93:E94"/>
    <mergeCell ref="E102:E103"/>
    <mergeCell ref="E108:E109"/>
    <mergeCell ref="E120:E121"/>
    <mergeCell ref="E122:E123"/>
    <mergeCell ref="E126:E127"/>
    <mergeCell ref="E146:E147"/>
    <mergeCell ref="E151:E152"/>
  </mergeCells>
  <pageMargins left="0.7" right="0.7" top="0.75" bottom="0.75" header="0.3" footer="0.3"/>
  <headerFooter/>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I27"/>
  <sheetViews>
    <sheetView zoomScale="102" zoomScaleNormal="102" topLeftCell="A6" workbookViewId="0">
      <selection activeCell="B24" sqref="B24:E24"/>
    </sheetView>
  </sheetViews>
  <sheetFormatPr defaultColWidth="9.53333333333333" defaultRowHeight="13.5" customHeight="1"/>
  <cols>
    <col min="1" max="1" width="20.8333333333333" style="73" customWidth="1"/>
    <col min="2" max="2" width="9.53333333333333" style="73"/>
    <col min="3" max="3" width="18.0083333333333" style="73" customWidth="1"/>
    <col min="4" max="4" width="35.4833333333333" style="73" customWidth="1"/>
    <col min="5" max="5" width="28.75" style="73" customWidth="1"/>
    <col min="6" max="16384" width="9.53333333333333" style="73"/>
  </cols>
  <sheetData>
    <row r="1" s="114" customFormat="1" ht="83" customHeight="1" spans="1:5">
      <c r="A1" s="33"/>
      <c r="B1" s="34"/>
      <c r="C1" s="790" t="s">
        <v>465</v>
      </c>
      <c r="D1" s="33"/>
      <c r="E1" s="33"/>
    </row>
    <row r="2" s="114" customFormat="1" customHeight="1" spans="1:3">
      <c r="A2" s="33" t="s">
        <v>1151</v>
      </c>
      <c r="B2" s="35" t="s">
        <v>1028</v>
      </c>
      <c r="C2" s="33"/>
    </row>
    <row r="3" s="114" customFormat="1" customHeight="1" spans="1:3">
      <c r="A3" s="33" t="s">
        <v>498</v>
      </c>
      <c r="B3" s="33" t="s">
        <v>602</v>
      </c>
      <c r="C3" s="33"/>
    </row>
    <row r="4" ht="18" customHeight="1" spans="1:5">
      <c r="A4" s="320" t="s">
        <v>8</v>
      </c>
      <c r="B4" s="321" t="s">
        <v>938</v>
      </c>
      <c r="C4" s="321" t="s">
        <v>939</v>
      </c>
      <c r="D4" s="321" t="s">
        <v>941</v>
      </c>
      <c r="E4" s="322" t="s">
        <v>942</v>
      </c>
    </row>
    <row r="5" ht="17.25" customHeight="1" spans="1:5">
      <c r="A5" s="782">
        <v>45193</v>
      </c>
      <c r="B5" s="324" t="s">
        <v>3016</v>
      </c>
      <c r="C5" s="324" t="s">
        <v>3017</v>
      </c>
      <c r="D5" s="324" t="s">
        <v>3018</v>
      </c>
      <c r="E5" s="439" t="s">
        <v>1386</v>
      </c>
    </row>
    <row r="6" ht="18" customHeight="1" spans="1:5">
      <c r="A6" s="784" t="s">
        <v>952</v>
      </c>
      <c r="B6" s="443" t="s">
        <v>3019</v>
      </c>
      <c r="C6" s="443" t="s">
        <v>3020</v>
      </c>
      <c r="D6" s="443" t="s">
        <v>3018</v>
      </c>
      <c r="E6" s="444" t="s">
        <v>1415</v>
      </c>
    </row>
    <row r="7" ht="17.25" customHeight="1" spans="1:5">
      <c r="A7" s="782">
        <v>45194</v>
      </c>
      <c r="B7" s="324" t="s">
        <v>3021</v>
      </c>
      <c r="C7" s="324" t="s">
        <v>3017</v>
      </c>
      <c r="D7" s="324" t="s">
        <v>3018</v>
      </c>
      <c r="E7" s="439" t="s">
        <v>1420</v>
      </c>
    </row>
    <row r="8" ht="18" customHeight="1" spans="1:5">
      <c r="A8" s="791" t="s">
        <v>955</v>
      </c>
      <c r="B8" s="792" t="s">
        <v>3022</v>
      </c>
      <c r="C8" s="792" t="s">
        <v>3020</v>
      </c>
      <c r="D8" s="792" t="s">
        <v>3018</v>
      </c>
      <c r="E8" s="333" t="s">
        <v>1423</v>
      </c>
    </row>
    <row r="9" ht="17.25" customHeight="1" spans="1:5">
      <c r="A9" s="782">
        <v>45195</v>
      </c>
      <c r="B9" s="324" t="s">
        <v>3023</v>
      </c>
      <c r="C9" s="324" t="s">
        <v>3017</v>
      </c>
      <c r="D9" s="324" t="s">
        <v>3018</v>
      </c>
      <c r="E9" s="439" t="s">
        <v>1425</v>
      </c>
    </row>
    <row r="10" ht="18" customHeight="1" spans="1:5">
      <c r="A10" s="793" t="s">
        <v>959</v>
      </c>
      <c r="B10" s="794" t="s">
        <v>3024</v>
      </c>
      <c r="C10" s="794" t="s">
        <v>3020</v>
      </c>
      <c r="D10" s="794" t="s">
        <v>3018</v>
      </c>
      <c r="E10" s="795" t="s">
        <v>3025</v>
      </c>
    </row>
    <row r="11" ht="35.25" spans="1:5">
      <c r="A11" s="796" t="s">
        <v>2006</v>
      </c>
      <c r="B11" s="489" t="s">
        <v>3026</v>
      </c>
      <c r="C11" s="489" t="s">
        <v>3020</v>
      </c>
      <c r="D11" s="489" t="s">
        <v>3018</v>
      </c>
      <c r="E11" s="797" t="s">
        <v>1353</v>
      </c>
    </row>
    <row r="12" ht="17.25" customHeight="1" spans="1:5">
      <c r="A12" s="798">
        <v>45197</v>
      </c>
      <c r="B12" s="412" t="s">
        <v>3027</v>
      </c>
      <c r="C12" s="412" t="s">
        <v>3017</v>
      </c>
      <c r="D12" s="412" t="s">
        <v>3018</v>
      </c>
      <c r="E12" s="413" t="s">
        <v>1356</v>
      </c>
    </row>
    <row r="13" ht="17.25" customHeight="1" spans="1:5">
      <c r="A13" s="799" t="s">
        <v>1020</v>
      </c>
      <c r="B13" s="460" t="s">
        <v>3028</v>
      </c>
      <c r="C13" s="460" t="s">
        <v>3020</v>
      </c>
      <c r="D13" s="415" t="s">
        <v>3018</v>
      </c>
      <c r="E13" s="416" t="s">
        <v>946</v>
      </c>
    </row>
    <row r="14" ht="17.25" customHeight="1" spans="1:5">
      <c r="A14" s="800"/>
      <c r="B14" s="460"/>
      <c r="C14" s="460"/>
      <c r="D14" s="415" t="s">
        <v>3018</v>
      </c>
      <c r="E14" s="416" t="s">
        <v>3029</v>
      </c>
    </row>
    <row r="15" ht="18" customHeight="1" spans="1:5">
      <c r="A15" s="801"/>
      <c r="B15" s="429"/>
      <c r="C15" s="429"/>
      <c r="D15" s="429" t="s">
        <v>3018</v>
      </c>
      <c r="E15" s="497" t="s">
        <v>950</v>
      </c>
    </row>
    <row r="16" ht="17.25" customHeight="1" spans="1:5">
      <c r="A16" s="802">
        <v>45198</v>
      </c>
      <c r="B16" s="466" t="s">
        <v>3030</v>
      </c>
      <c r="C16" s="466" t="s">
        <v>3017</v>
      </c>
      <c r="D16" s="466" t="s">
        <v>3031</v>
      </c>
      <c r="E16" s="468" t="s">
        <v>1386</v>
      </c>
    </row>
    <row r="17" ht="18" customHeight="1" spans="1:5">
      <c r="A17" s="803" t="s">
        <v>969</v>
      </c>
      <c r="B17" s="428" t="s">
        <v>3032</v>
      </c>
      <c r="C17" s="428" t="s">
        <v>3020</v>
      </c>
      <c r="D17" s="428" t="s">
        <v>3031</v>
      </c>
      <c r="E17" s="464" t="s">
        <v>1415</v>
      </c>
    </row>
    <row r="18" ht="17.25" customHeight="1" spans="1:5">
      <c r="A18" s="802">
        <v>45199</v>
      </c>
      <c r="B18" s="466" t="s">
        <v>3033</v>
      </c>
      <c r="C18" s="466" t="s">
        <v>3017</v>
      </c>
      <c r="D18" s="466" t="s">
        <v>3034</v>
      </c>
      <c r="E18" s="468" t="s">
        <v>1420</v>
      </c>
    </row>
    <row r="19" ht="18" customHeight="1" spans="1:5">
      <c r="A19" s="803" t="s">
        <v>947</v>
      </c>
      <c r="B19" s="428" t="s">
        <v>3035</v>
      </c>
      <c r="C19" s="428" t="s">
        <v>3020</v>
      </c>
      <c r="D19" s="428" t="s">
        <v>3031</v>
      </c>
      <c r="E19" s="464" t="s">
        <v>1423</v>
      </c>
    </row>
    <row r="20" ht="17.25" customHeight="1" spans="1:5">
      <c r="A20" s="802">
        <v>45200</v>
      </c>
      <c r="B20" s="466" t="s">
        <v>3036</v>
      </c>
      <c r="C20" s="466" t="s">
        <v>3017</v>
      </c>
      <c r="D20" s="466" t="s">
        <v>3034</v>
      </c>
      <c r="E20" s="468" t="s">
        <v>1425</v>
      </c>
    </row>
    <row r="21" ht="18" customHeight="1" spans="1:5">
      <c r="A21" s="803" t="s">
        <v>952</v>
      </c>
      <c r="B21" s="428" t="s">
        <v>3037</v>
      </c>
      <c r="C21" s="428" t="s">
        <v>3020</v>
      </c>
      <c r="D21" s="428" t="s">
        <v>3034</v>
      </c>
      <c r="E21" s="464" t="s">
        <v>3025</v>
      </c>
    </row>
    <row r="22" ht="17.25" customHeight="1" spans="1:5">
      <c r="A22" s="802">
        <v>45201</v>
      </c>
      <c r="B22" s="466" t="s">
        <v>3038</v>
      </c>
      <c r="C22" s="466" t="s">
        <v>3017</v>
      </c>
      <c r="D22" s="466" t="s">
        <v>3039</v>
      </c>
      <c r="E22" s="468" t="s">
        <v>1356</v>
      </c>
    </row>
    <row r="23" ht="52.5" spans="1:5">
      <c r="A23" s="803" t="s">
        <v>955</v>
      </c>
      <c r="B23" s="428" t="s">
        <v>3040</v>
      </c>
      <c r="C23" s="428" t="s">
        <v>3020</v>
      </c>
      <c r="D23" s="428" t="s">
        <v>3034</v>
      </c>
      <c r="E23" s="464" t="s">
        <v>3041</v>
      </c>
    </row>
    <row r="24" ht="67" customHeight="1" spans="1:5">
      <c r="A24" s="804">
        <v>45202</v>
      </c>
      <c r="B24" s="344" t="s">
        <v>3042</v>
      </c>
      <c r="C24" s="344" t="s">
        <v>3017</v>
      </c>
      <c r="D24" s="344" t="s">
        <v>3034</v>
      </c>
      <c r="E24" s="805" t="s">
        <v>3043</v>
      </c>
    </row>
    <row r="25" ht="17.25" customHeight="1" spans="1:5">
      <c r="A25" s="786" t="s">
        <v>959</v>
      </c>
      <c r="B25" s="19" t="s">
        <v>3044</v>
      </c>
      <c r="C25" s="19" t="s">
        <v>3020</v>
      </c>
      <c r="D25" s="343" t="s">
        <v>3045</v>
      </c>
      <c r="E25" s="20" t="s">
        <v>946</v>
      </c>
    </row>
    <row r="26" ht="18" customHeight="1" spans="1:5">
      <c r="A26" s="787"/>
      <c r="B26" s="27"/>
      <c r="C26" s="27"/>
      <c r="D26" s="332"/>
      <c r="E26" s="28" t="s">
        <v>950</v>
      </c>
    </row>
    <row r="27" s="114" customFormat="1" ht="41" customHeight="1" spans="1:9">
      <c r="A27" s="69" t="s">
        <v>640</v>
      </c>
      <c r="B27" s="69"/>
      <c r="C27" s="69"/>
      <c r="D27" s="69"/>
      <c r="E27" s="69"/>
      <c r="F27" s="211"/>
      <c r="G27" s="211"/>
      <c r="H27" s="211"/>
      <c r="I27" s="211"/>
    </row>
  </sheetData>
  <sheetProtection insertHyperlinks="0" autoFilter="0"/>
  <mergeCells count="6">
    <mergeCell ref="A27:E27"/>
    <mergeCell ref="B13:B15"/>
    <mergeCell ref="B25:B26"/>
    <mergeCell ref="C13:C15"/>
    <mergeCell ref="C25:C26"/>
    <mergeCell ref="D25:D26"/>
  </mergeCells>
  <pageMargins left="0.7" right="0.7" top="0.75" bottom="0.75" header="0.3" footer="0.3"/>
  <pageSetup paperSize="9" orientation="portrait"/>
  <headerFooter/>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I26"/>
  <sheetViews>
    <sheetView workbookViewId="0">
      <selection activeCell="B24" sqref="B24:E25"/>
    </sheetView>
  </sheetViews>
  <sheetFormatPr defaultColWidth="7.8" defaultRowHeight="13.5" customHeight="1"/>
  <cols>
    <col min="1" max="1" width="10.4" style="73" customWidth="1"/>
    <col min="2" max="2" width="7.8" style="73"/>
    <col min="3" max="3" width="11.125" style="73" customWidth="1"/>
    <col min="4" max="4" width="33.6583333333333" style="73" customWidth="1"/>
    <col min="5" max="5" width="26.65" style="73" customWidth="1"/>
    <col min="6" max="16384" width="7.8" style="73"/>
  </cols>
  <sheetData>
    <row r="1" s="114" customFormat="1" ht="68" customHeight="1" spans="1:5">
      <c r="A1" s="34"/>
      <c r="B1" s="34"/>
      <c r="C1" s="33" t="s">
        <v>3046</v>
      </c>
      <c r="D1" s="33"/>
      <c r="E1" s="33"/>
    </row>
    <row r="2" s="114" customFormat="1" customHeight="1" spans="1:5">
      <c r="A2" s="33" t="s">
        <v>1151</v>
      </c>
      <c r="B2" s="35" t="s">
        <v>1028</v>
      </c>
      <c r="C2" s="33"/>
      <c r="D2" s="33"/>
      <c r="E2" s="33"/>
    </row>
    <row r="3" s="114" customFormat="1" customHeight="1" spans="1:5">
      <c r="A3" s="33" t="s">
        <v>498</v>
      </c>
      <c r="B3" s="33" t="s">
        <v>602</v>
      </c>
      <c r="C3" s="33"/>
      <c r="D3" s="33"/>
      <c r="E3" s="33"/>
    </row>
    <row r="4" s="73" customFormat="1" ht="18" customHeight="1" spans="1:5">
      <c r="A4" s="779" t="s">
        <v>8</v>
      </c>
      <c r="B4" s="780" t="s">
        <v>938</v>
      </c>
      <c r="C4" s="780" t="s">
        <v>939</v>
      </c>
      <c r="D4" s="780" t="s">
        <v>1968</v>
      </c>
      <c r="E4" s="781" t="s">
        <v>942</v>
      </c>
    </row>
    <row r="5" s="73" customFormat="1" ht="17.25" customHeight="1" spans="1:5">
      <c r="A5" s="782">
        <v>45197</v>
      </c>
      <c r="B5" s="324" t="s">
        <v>3047</v>
      </c>
      <c r="C5" s="783" t="s">
        <v>849</v>
      </c>
      <c r="D5" s="324" t="s">
        <v>3048</v>
      </c>
      <c r="E5" s="439" t="s">
        <v>2350</v>
      </c>
    </row>
    <row r="6" s="73" customFormat="1" ht="18" customHeight="1" spans="1:5">
      <c r="A6" s="784" t="s">
        <v>1020</v>
      </c>
      <c r="B6" s="443"/>
      <c r="C6" s="785"/>
      <c r="D6" s="443"/>
      <c r="E6" s="444"/>
    </row>
    <row r="7" s="73" customFormat="1" ht="17.25" customHeight="1" spans="1:5">
      <c r="A7" s="782">
        <v>45198</v>
      </c>
      <c r="B7" s="324" t="s">
        <v>3049</v>
      </c>
      <c r="C7" s="783" t="s">
        <v>849</v>
      </c>
      <c r="D7" s="324" t="s">
        <v>3048</v>
      </c>
      <c r="E7" s="439" t="s">
        <v>2352</v>
      </c>
    </row>
    <row r="8" s="73" customFormat="1" ht="18" customHeight="1" spans="1:5">
      <c r="A8" s="784" t="s">
        <v>969</v>
      </c>
      <c r="B8" s="443" t="s">
        <v>3050</v>
      </c>
      <c r="C8" s="785" t="s">
        <v>794</v>
      </c>
      <c r="D8" s="443" t="s">
        <v>3048</v>
      </c>
      <c r="E8" s="444" t="s">
        <v>2354</v>
      </c>
    </row>
    <row r="9" s="73" customFormat="1" ht="17.25" customHeight="1" spans="1:5">
      <c r="A9" s="782">
        <v>45199</v>
      </c>
      <c r="B9" s="324" t="s">
        <v>3051</v>
      </c>
      <c r="C9" s="783" t="s">
        <v>849</v>
      </c>
      <c r="D9" s="324" t="s">
        <v>3048</v>
      </c>
      <c r="E9" s="439" t="s">
        <v>2843</v>
      </c>
    </row>
    <row r="10" s="73" customFormat="1" ht="18" customHeight="1" spans="1:5">
      <c r="A10" s="784" t="s">
        <v>947</v>
      </c>
      <c r="B10" s="443"/>
      <c r="C10" s="785"/>
      <c r="D10" s="443"/>
      <c r="E10" s="444"/>
    </row>
    <row r="11" s="73" customFormat="1" ht="17.25" customHeight="1" spans="1:5">
      <c r="A11" s="782">
        <v>45200</v>
      </c>
      <c r="B11" s="324" t="s">
        <v>3052</v>
      </c>
      <c r="C11" s="783" t="s">
        <v>849</v>
      </c>
      <c r="D11" s="324" t="s">
        <v>3048</v>
      </c>
      <c r="E11" s="439" t="s">
        <v>2845</v>
      </c>
    </row>
    <row r="12" s="73" customFormat="1" ht="17.25" customHeight="1" spans="1:5">
      <c r="A12" s="786" t="s">
        <v>952</v>
      </c>
      <c r="B12" s="19" t="s">
        <v>3053</v>
      </c>
      <c r="C12" s="487" t="s">
        <v>794</v>
      </c>
      <c r="D12" s="19" t="s">
        <v>3048</v>
      </c>
      <c r="E12" s="20" t="s">
        <v>2356</v>
      </c>
    </row>
    <row r="13" s="73" customFormat="1" ht="18" customHeight="1" spans="1:5">
      <c r="A13" s="787"/>
      <c r="B13" s="27"/>
      <c r="C13" s="788"/>
      <c r="D13" s="27" t="s">
        <v>3048</v>
      </c>
      <c r="E13" s="28" t="s">
        <v>950</v>
      </c>
    </row>
    <row r="14" s="73" customFormat="1" ht="17.25" customHeight="1" spans="1:5">
      <c r="A14" s="782">
        <v>45201</v>
      </c>
      <c r="B14" s="324" t="s">
        <v>2854</v>
      </c>
      <c r="C14" s="324"/>
      <c r="D14" s="324"/>
      <c r="E14" s="439"/>
    </row>
    <row r="15" s="73" customFormat="1" ht="18" customHeight="1" spans="1:5">
      <c r="A15" s="784" t="s">
        <v>955</v>
      </c>
      <c r="B15" s="443"/>
      <c r="C15" s="443"/>
      <c r="D15" s="443"/>
      <c r="E15" s="444"/>
    </row>
    <row r="16" s="73" customFormat="1" ht="17.25" customHeight="1" spans="1:5">
      <c r="A16" s="782">
        <v>45202</v>
      </c>
      <c r="B16" s="324" t="s">
        <v>3054</v>
      </c>
      <c r="C16" s="783" t="s">
        <v>849</v>
      </c>
      <c r="D16" s="324" t="s">
        <v>2839</v>
      </c>
      <c r="E16" s="439" t="s">
        <v>2350</v>
      </c>
    </row>
    <row r="17" s="73" customFormat="1" ht="18" customHeight="1" spans="1:5">
      <c r="A17" s="784" t="s">
        <v>959</v>
      </c>
      <c r="B17" s="443"/>
      <c r="C17" s="785"/>
      <c r="D17" s="443"/>
      <c r="E17" s="444"/>
    </row>
    <row r="18" s="73" customFormat="1" ht="17.25" customHeight="1" spans="1:5">
      <c r="A18" s="782">
        <v>45203</v>
      </c>
      <c r="B18" s="324" t="s">
        <v>3055</v>
      </c>
      <c r="C18" s="783" t="s">
        <v>849</v>
      </c>
      <c r="D18" s="324" t="s">
        <v>2839</v>
      </c>
      <c r="E18" s="439" t="s">
        <v>2352</v>
      </c>
    </row>
    <row r="19" s="73" customFormat="1" ht="18" customHeight="1" spans="1:5">
      <c r="A19" s="784" t="s">
        <v>963</v>
      </c>
      <c r="B19" s="443" t="s">
        <v>3056</v>
      </c>
      <c r="C19" s="785" t="s">
        <v>794</v>
      </c>
      <c r="D19" s="443" t="s">
        <v>2839</v>
      </c>
      <c r="E19" s="444" t="s">
        <v>2354</v>
      </c>
    </row>
    <row r="20" s="73" customFormat="1" ht="17.25" customHeight="1" spans="1:5">
      <c r="A20" s="782">
        <v>45204</v>
      </c>
      <c r="B20" s="324" t="s">
        <v>3057</v>
      </c>
      <c r="C20" s="783" t="s">
        <v>849</v>
      </c>
      <c r="D20" s="324" t="s">
        <v>2839</v>
      </c>
      <c r="E20" s="439" t="s">
        <v>2843</v>
      </c>
    </row>
    <row r="21" s="73" customFormat="1" ht="18" customHeight="1" spans="1:5">
      <c r="A21" s="784" t="s">
        <v>1020</v>
      </c>
      <c r="B21" s="443"/>
      <c r="C21" s="785"/>
      <c r="D21" s="443"/>
      <c r="E21" s="444"/>
    </row>
    <row r="22" s="73" customFormat="1" ht="17.25" customHeight="1" spans="1:5">
      <c r="A22" s="782">
        <v>45205</v>
      </c>
      <c r="B22" s="324" t="s">
        <v>3058</v>
      </c>
      <c r="C22" s="783" t="s">
        <v>849</v>
      </c>
      <c r="D22" s="324" t="s">
        <v>2839</v>
      </c>
      <c r="E22" s="439" t="s">
        <v>2845</v>
      </c>
    </row>
    <row r="23" s="73" customFormat="1" ht="18" customHeight="1" spans="1:5">
      <c r="A23" s="784" t="s">
        <v>969</v>
      </c>
      <c r="B23" s="443" t="s">
        <v>3059</v>
      </c>
      <c r="C23" s="785" t="s">
        <v>794</v>
      </c>
      <c r="D23" s="443" t="s">
        <v>2839</v>
      </c>
      <c r="E23" s="444" t="s">
        <v>2847</v>
      </c>
    </row>
    <row r="24" s="73" customFormat="1" ht="34" customHeight="1" spans="1:5">
      <c r="A24" s="782">
        <v>45206</v>
      </c>
      <c r="B24" s="25" t="s">
        <v>3060</v>
      </c>
      <c r="C24" s="789" t="s">
        <v>849</v>
      </c>
      <c r="D24" s="25" t="s">
        <v>2839</v>
      </c>
      <c r="E24" s="26" t="s">
        <v>3061</v>
      </c>
    </row>
    <row r="25" s="73" customFormat="1" ht="34" customHeight="1" spans="1:5">
      <c r="A25" s="784" t="s">
        <v>947</v>
      </c>
      <c r="B25" s="27"/>
      <c r="C25" s="788">
        <v>0.791666666666667</v>
      </c>
      <c r="D25" s="27" t="s">
        <v>3062</v>
      </c>
      <c r="E25" s="28" t="s">
        <v>3063</v>
      </c>
    </row>
    <row r="26" s="114" customFormat="1" ht="35" customHeight="1" spans="1:9">
      <c r="A26" s="69" t="s">
        <v>640</v>
      </c>
      <c r="B26" s="69"/>
      <c r="C26" s="69"/>
      <c r="D26" s="69"/>
      <c r="E26" s="69"/>
      <c r="F26" s="211"/>
      <c r="G26" s="211"/>
      <c r="H26" s="211"/>
      <c r="I26" s="211"/>
    </row>
  </sheetData>
  <mergeCells count="21">
    <mergeCell ref="A26:E26"/>
    <mergeCell ref="B5:B6"/>
    <mergeCell ref="B9:B10"/>
    <mergeCell ref="B12:B13"/>
    <mergeCell ref="B16:B17"/>
    <mergeCell ref="B20:B21"/>
    <mergeCell ref="B24:B25"/>
    <mergeCell ref="C5:C6"/>
    <mergeCell ref="C9:C10"/>
    <mergeCell ref="C12:C13"/>
    <mergeCell ref="C16:C17"/>
    <mergeCell ref="C20:C21"/>
    <mergeCell ref="D5:D6"/>
    <mergeCell ref="D9:D10"/>
    <mergeCell ref="D16:D17"/>
    <mergeCell ref="D20:D21"/>
    <mergeCell ref="E5:E6"/>
    <mergeCell ref="E9:E10"/>
    <mergeCell ref="E16:E17"/>
    <mergeCell ref="E20:E21"/>
    <mergeCell ref="B14:E15"/>
  </mergeCells>
  <pageMargins left="0.75" right="0.75" top="1" bottom="1" header="0.5" footer="0.5"/>
  <headerFooter/>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A8D08D"/>
    <outlinePr summaryBelow="0" summaryRight="0"/>
  </sheetPr>
  <dimension ref="A1:I63"/>
  <sheetViews>
    <sheetView topLeftCell="A30" workbookViewId="0">
      <selection activeCell="B49" sqref="B49:E62"/>
    </sheetView>
  </sheetViews>
  <sheetFormatPr defaultColWidth="9" defaultRowHeight="13.5" customHeight="1"/>
  <cols>
    <col min="1" max="1" width="13.3333333333333" customWidth="1"/>
    <col min="3" max="3" width="14.1666666666667" customWidth="1"/>
    <col min="4" max="4" width="10.6666666666667" customWidth="1"/>
    <col min="5" max="5" width="30.6666666666667" customWidth="1"/>
    <col min="6" max="6" width="18.5" customWidth="1"/>
  </cols>
  <sheetData>
    <row r="1" s="625" customFormat="1" ht="55" customHeight="1" spans="1:5">
      <c r="A1" s="4" t="str">
        <f>_xlfn.DISPIMG("ID_07AD26866AB94696A703E890F5BE38D0",1)</f>
        <v>=DISPIMG("ID_07AD26866AB94696A703E890F5BE38D0",1)</v>
      </c>
      <c r="B1" s="4"/>
      <c r="C1" s="4"/>
      <c r="D1" s="4"/>
      <c r="E1" s="4"/>
    </row>
    <row r="2" s="625" customFormat="1" ht="18" customHeight="1" spans="1:3">
      <c r="A2" s="3" t="s">
        <v>2687</v>
      </c>
      <c r="B2" s="606" t="s">
        <v>3064</v>
      </c>
      <c r="C2" s="3"/>
    </row>
    <row r="3" s="625" customFormat="1" ht="18.75" customHeight="1" spans="1:3">
      <c r="A3" s="3" t="s">
        <v>498</v>
      </c>
      <c r="B3" s="606" t="s">
        <v>552</v>
      </c>
      <c r="C3" s="3"/>
    </row>
    <row r="4" customHeight="1" spans="1:5">
      <c r="A4" s="755" t="s">
        <v>8</v>
      </c>
      <c r="B4" s="756" t="s">
        <v>938</v>
      </c>
      <c r="C4" s="756" t="s">
        <v>939</v>
      </c>
      <c r="D4" s="756" t="s">
        <v>941</v>
      </c>
      <c r="E4" s="757" t="s">
        <v>942</v>
      </c>
    </row>
    <row r="5" customHeight="1" spans="1:5">
      <c r="A5" s="758">
        <v>45189</v>
      </c>
      <c r="B5" s="759" t="s">
        <v>3065</v>
      </c>
      <c r="C5" s="759" t="s">
        <v>1641</v>
      </c>
      <c r="D5" s="759" t="s">
        <v>3066</v>
      </c>
      <c r="E5" s="760" t="s">
        <v>992</v>
      </c>
    </row>
    <row r="6" customHeight="1" spans="1:5">
      <c r="A6" s="761" t="s">
        <v>963</v>
      </c>
      <c r="B6" s="762"/>
      <c r="C6" s="762"/>
      <c r="D6" s="762" t="s">
        <v>3067</v>
      </c>
      <c r="E6" s="763"/>
    </row>
    <row r="7" customHeight="1" spans="1:5">
      <c r="A7" s="764"/>
      <c r="B7" s="762"/>
      <c r="C7" s="762"/>
      <c r="D7" s="762" t="s">
        <v>3068</v>
      </c>
      <c r="E7" s="763"/>
    </row>
    <row r="8" customHeight="1" spans="1:5">
      <c r="A8" s="764"/>
      <c r="B8" s="762"/>
      <c r="C8" s="762"/>
      <c r="D8" s="762" t="s">
        <v>3069</v>
      </c>
      <c r="E8" s="763"/>
    </row>
    <row r="9" customHeight="1" spans="1:5">
      <c r="A9" s="764"/>
      <c r="B9" s="762"/>
      <c r="C9" s="762"/>
      <c r="D9" s="762" t="s">
        <v>3070</v>
      </c>
      <c r="E9" s="763"/>
    </row>
    <row r="10" customHeight="1" spans="1:5">
      <c r="A10" s="764"/>
      <c r="B10" s="762"/>
      <c r="C10" s="762"/>
      <c r="D10" s="762" t="s">
        <v>3071</v>
      </c>
      <c r="E10" s="763"/>
    </row>
    <row r="11" customHeight="1" spans="1:5">
      <c r="A11" s="764"/>
      <c r="B11" s="762"/>
      <c r="C11" s="762"/>
      <c r="D11" s="762" t="s">
        <v>3072</v>
      </c>
      <c r="E11" s="763"/>
    </row>
    <row r="12" customHeight="1" spans="1:5">
      <c r="A12" s="764"/>
      <c r="B12" s="762" t="s">
        <v>3073</v>
      </c>
      <c r="C12" s="762" t="s">
        <v>3074</v>
      </c>
      <c r="D12" s="762" t="s">
        <v>3075</v>
      </c>
      <c r="E12" s="763" t="s">
        <v>992</v>
      </c>
    </row>
    <row r="13" customHeight="1" spans="1:5">
      <c r="A13" s="764"/>
      <c r="B13" s="762"/>
      <c r="C13" s="762"/>
      <c r="D13" s="762" t="s">
        <v>3076</v>
      </c>
      <c r="E13" s="763"/>
    </row>
    <row r="14" customHeight="1" spans="1:5">
      <c r="A14" s="764"/>
      <c r="B14" s="762"/>
      <c r="C14" s="762"/>
      <c r="D14" s="762" t="s">
        <v>3077</v>
      </c>
      <c r="E14" s="763"/>
    </row>
    <row r="15" customHeight="1" spans="1:5">
      <c r="A15" s="764"/>
      <c r="B15" s="762"/>
      <c r="C15" s="762"/>
      <c r="D15" s="762" t="s">
        <v>3078</v>
      </c>
      <c r="E15" s="763"/>
    </row>
    <row r="16" customHeight="1" spans="1:5">
      <c r="A16" s="764"/>
      <c r="B16" s="762"/>
      <c r="C16" s="762"/>
      <c r="D16" s="762" t="s">
        <v>3079</v>
      </c>
      <c r="E16" s="763"/>
    </row>
    <row r="17" customHeight="1" spans="1:5">
      <c r="A17" s="764"/>
      <c r="B17" s="762"/>
      <c r="C17" s="762"/>
      <c r="D17" s="762" t="s">
        <v>3080</v>
      </c>
      <c r="E17" s="763"/>
    </row>
    <row r="18" customHeight="1" spans="1:5">
      <c r="A18" s="765"/>
      <c r="B18" s="766"/>
      <c r="C18" s="766"/>
      <c r="D18" s="766" t="s">
        <v>3081</v>
      </c>
      <c r="E18" s="767"/>
    </row>
    <row r="19" customHeight="1" spans="1:5">
      <c r="A19" s="758">
        <v>45190</v>
      </c>
      <c r="B19" s="759" t="s">
        <v>3082</v>
      </c>
      <c r="C19" s="759" t="s">
        <v>1641</v>
      </c>
      <c r="D19" s="759" t="s">
        <v>3066</v>
      </c>
      <c r="E19" s="760" t="s">
        <v>3083</v>
      </c>
    </row>
    <row r="20" customHeight="1" spans="1:5">
      <c r="A20" s="761" t="s">
        <v>1020</v>
      </c>
      <c r="B20" s="762"/>
      <c r="C20" s="762"/>
      <c r="D20" s="762" t="s">
        <v>3067</v>
      </c>
      <c r="E20" s="763"/>
    </row>
    <row r="21" customHeight="1" spans="1:5">
      <c r="A21" s="761"/>
      <c r="B21" s="762"/>
      <c r="C21" s="762"/>
      <c r="D21" s="762" t="s">
        <v>3068</v>
      </c>
      <c r="E21" s="763"/>
    </row>
    <row r="22" customHeight="1" spans="1:5">
      <c r="A22" s="764"/>
      <c r="B22" s="762"/>
      <c r="C22" s="762"/>
      <c r="D22" s="762" t="s">
        <v>3069</v>
      </c>
      <c r="E22" s="763"/>
    </row>
    <row r="23" customHeight="1" spans="1:5">
      <c r="A23" s="764"/>
      <c r="B23" s="762"/>
      <c r="C23" s="762"/>
      <c r="D23" s="762" t="s">
        <v>3070</v>
      </c>
      <c r="E23" s="763"/>
    </row>
    <row r="24" customHeight="1" spans="1:5">
      <c r="A24" s="764"/>
      <c r="B24" s="762"/>
      <c r="C24" s="762"/>
      <c r="D24" s="762" t="s">
        <v>3071</v>
      </c>
      <c r="E24" s="763"/>
    </row>
    <row r="25" customHeight="1" spans="1:5">
      <c r="A25" s="764"/>
      <c r="B25" s="762"/>
      <c r="C25" s="762"/>
      <c r="D25" s="762" t="s">
        <v>3072</v>
      </c>
      <c r="E25" s="763"/>
    </row>
    <row r="26" customHeight="1" spans="1:5">
      <c r="A26" s="764"/>
      <c r="B26" s="762" t="s">
        <v>3084</v>
      </c>
      <c r="C26" s="762" t="s">
        <v>3074</v>
      </c>
      <c r="D26" s="762" t="s">
        <v>3075</v>
      </c>
      <c r="E26" s="763" t="s">
        <v>3083</v>
      </c>
    </row>
    <row r="27" customHeight="1" spans="1:5">
      <c r="A27" s="764"/>
      <c r="B27" s="762"/>
      <c r="C27" s="762"/>
      <c r="D27" s="762" t="s">
        <v>3076</v>
      </c>
      <c r="E27" s="763"/>
    </row>
    <row r="28" customHeight="1" spans="1:5">
      <c r="A28" s="764"/>
      <c r="B28" s="762"/>
      <c r="C28" s="762"/>
      <c r="D28" s="762" t="s">
        <v>3077</v>
      </c>
      <c r="E28" s="763"/>
    </row>
    <row r="29" customHeight="1" spans="1:5">
      <c r="A29" s="764"/>
      <c r="B29" s="762"/>
      <c r="C29" s="762"/>
      <c r="D29" s="762" t="s">
        <v>3078</v>
      </c>
      <c r="E29" s="763"/>
    </row>
    <row r="30" customHeight="1" spans="1:5">
      <c r="A30" s="764"/>
      <c r="B30" s="762"/>
      <c r="C30" s="762"/>
      <c r="D30" s="762" t="s">
        <v>3079</v>
      </c>
      <c r="E30" s="763"/>
    </row>
    <row r="31" customHeight="1" spans="1:5">
      <c r="A31" s="764"/>
      <c r="B31" s="762"/>
      <c r="C31" s="762"/>
      <c r="D31" s="762" t="s">
        <v>3080</v>
      </c>
      <c r="E31" s="763"/>
    </row>
    <row r="32" customHeight="1" spans="1:5">
      <c r="A32" s="765"/>
      <c r="B32" s="766"/>
      <c r="C32" s="766"/>
      <c r="D32" s="766" t="s">
        <v>3081</v>
      </c>
      <c r="E32" s="767"/>
    </row>
    <row r="33" customHeight="1" spans="1:5">
      <c r="A33" s="758">
        <v>45191</v>
      </c>
      <c r="B33" s="759" t="s">
        <v>3085</v>
      </c>
      <c r="C33" s="759" t="s">
        <v>1641</v>
      </c>
      <c r="D33" s="759" t="s">
        <v>3066</v>
      </c>
      <c r="E33" s="760" t="s">
        <v>2325</v>
      </c>
    </row>
    <row r="34" customHeight="1" spans="1:5">
      <c r="A34" s="761" t="s">
        <v>969</v>
      </c>
      <c r="B34" s="762"/>
      <c r="C34" s="762"/>
      <c r="D34" s="762" t="s">
        <v>3067</v>
      </c>
      <c r="E34" s="763"/>
    </row>
    <row r="35" customHeight="1" spans="1:5">
      <c r="A35" s="761"/>
      <c r="B35" s="762"/>
      <c r="C35" s="762"/>
      <c r="D35" s="762" t="s">
        <v>3068</v>
      </c>
      <c r="E35" s="763"/>
    </row>
    <row r="36" customHeight="1" spans="1:5">
      <c r="A36" s="764"/>
      <c r="B36" s="762"/>
      <c r="C36" s="762"/>
      <c r="D36" s="762" t="s">
        <v>3069</v>
      </c>
      <c r="E36" s="763"/>
    </row>
    <row r="37" customHeight="1" spans="1:5">
      <c r="A37" s="764"/>
      <c r="B37" s="762"/>
      <c r="C37" s="762"/>
      <c r="D37" s="762" t="s">
        <v>3070</v>
      </c>
      <c r="E37" s="763"/>
    </row>
    <row r="38" customHeight="1" spans="1:5">
      <c r="A38" s="764"/>
      <c r="B38" s="762"/>
      <c r="C38" s="762"/>
      <c r="D38" s="762" t="s">
        <v>3071</v>
      </c>
      <c r="E38" s="763"/>
    </row>
    <row r="39" customHeight="1" spans="1:5">
      <c r="A39" s="764"/>
      <c r="B39" s="762"/>
      <c r="C39" s="762"/>
      <c r="D39" s="762" t="s">
        <v>3072</v>
      </c>
      <c r="E39" s="763"/>
    </row>
    <row r="40" customHeight="1" spans="1:5">
      <c r="A40" s="764"/>
      <c r="B40" s="762" t="s">
        <v>3086</v>
      </c>
      <c r="C40" s="762" t="s">
        <v>3074</v>
      </c>
      <c r="D40" s="762" t="s">
        <v>3075</v>
      </c>
      <c r="E40" s="763" t="s">
        <v>2325</v>
      </c>
    </row>
    <row r="41" customHeight="1" spans="1:5">
      <c r="A41" s="764"/>
      <c r="B41" s="762"/>
      <c r="C41" s="762"/>
      <c r="D41" s="762" t="s">
        <v>3076</v>
      </c>
      <c r="E41" s="763"/>
    </row>
    <row r="42" customHeight="1" spans="1:5">
      <c r="A42" s="764"/>
      <c r="B42" s="762"/>
      <c r="C42" s="762"/>
      <c r="D42" s="762" t="s">
        <v>3077</v>
      </c>
      <c r="E42" s="763"/>
    </row>
    <row r="43" customHeight="1" spans="1:5">
      <c r="A43" s="764"/>
      <c r="B43" s="762"/>
      <c r="C43" s="762"/>
      <c r="D43" s="762" t="s">
        <v>3078</v>
      </c>
      <c r="E43" s="763"/>
    </row>
    <row r="44" customHeight="1" spans="1:5">
      <c r="A44" s="764"/>
      <c r="B44" s="762"/>
      <c r="C44" s="762"/>
      <c r="D44" s="762" t="s">
        <v>3079</v>
      </c>
      <c r="E44" s="763"/>
    </row>
    <row r="45" customHeight="1" spans="1:5">
      <c r="A45" s="764"/>
      <c r="B45" s="762"/>
      <c r="C45" s="762"/>
      <c r="D45" s="762" t="s">
        <v>3080</v>
      </c>
      <c r="E45" s="763"/>
    </row>
    <row r="46" customHeight="1" spans="1:5">
      <c r="A46" s="765"/>
      <c r="B46" s="766"/>
      <c r="C46" s="766"/>
      <c r="D46" s="766" t="s">
        <v>3081</v>
      </c>
      <c r="E46" s="767"/>
    </row>
    <row r="47" customHeight="1" spans="1:6">
      <c r="A47" s="758">
        <v>45192</v>
      </c>
      <c r="B47" s="759" t="s">
        <v>1990</v>
      </c>
      <c r="C47" s="759"/>
      <c r="D47" s="759"/>
      <c r="E47" s="760"/>
      <c r="F47" s="768"/>
    </row>
    <row r="48" customHeight="1" spans="1:6">
      <c r="A48" s="769" t="s">
        <v>947</v>
      </c>
      <c r="B48" s="766"/>
      <c r="C48" s="766"/>
      <c r="D48" s="766"/>
      <c r="E48" s="767"/>
      <c r="F48" s="768"/>
    </row>
    <row r="49" customHeight="1" spans="1:5">
      <c r="A49" s="758">
        <v>45193</v>
      </c>
      <c r="B49" s="770" t="s">
        <v>3087</v>
      </c>
      <c r="C49" s="770" t="s">
        <v>1641</v>
      </c>
      <c r="D49" s="770" t="s">
        <v>3066</v>
      </c>
      <c r="E49" s="771" t="s">
        <v>946</v>
      </c>
    </row>
    <row r="50" customHeight="1" spans="1:5">
      <c r="A50" s="761" t="s">
        <v>952</v>
      </c>
      <c r="B50" s="772"/>
      <c r="C50" s="772"/>
      <c r="D50" s="772" t="s">
        <v>3067</v>
      </c>
      <c r="E50" s="773"/>
    </row>
    <row r="51" customHeight="1" spans="1:5">
      <c r="A51" s="764"/>
      <c r="B51" s="772"/>
      <c r="C51" s="772"/>
      <c r="D51" s="772" t="s">
        <v>3068</v>
      </c>
      <c r="E51" s="773"/>
    </row>
    <row r="52" customHeight="1" spans="1:5">
      <c r="A52" s="764"/>
      <c r="B52" s="772"/>
      <c r="C52" s="772"/>
      <c r="D52" s="772" t="s">
        <v>3069</v>
      </c>
      <c r="E52" s="773"/>
    </row>
    <row r="53" customHeight="1" spans="1:5">
      <c r="A53" s="764"/>
      <c r="B53" s="772"/>
      <c r="C53" s="772"/>
      <c r="D53" s="772" t="s">
        <v>3070</v>
      </c>
      <c r="E53" s="773"/>
    </row>
    <row r="54" customHeight="1" spans="1:5">
      <c r="A54" s="764"/>
      <c r="B54" s="772"/>
      <c r="C54" s="772"/>
      <c r="D54" s="772" t="s">
        <v>3071</v>
      </c>
      <c r="E54" s="773"/>
    </row>
    <row r="55" customHeight="1" spans="1:5">
      <c r="A55" s="765"/>
      <c r="B55" s="774"/>
      <c r="C55" s="774"/>
      <c r="D55" s="774" t="s">
        <v>3072</v>
      </c>
      <c r="E55" s="775"/>
    </row>
    <row r="56" customHeight="1" spans="1:5">
      <c r="A56" s="776">
        <v>45194</v>
      </c>
      <c r="B56" s="777" t="s">
        <v>3088</v>
      </c>
      <c r="C56" s="777" t="s">
        <v>1641</v>
      </c>
      <c r="D56" s="777" t="s">
        <v>3075</v>
      </c>
      <c r="E56" s="778" t="s">
        <v>946</v>
      </c>
    </row>
    <row r="57" customHeight="1" spans="1:5">
      <c r="A57" s="761" t="s">
        <v>955</v>
      </c>
      <c r="B57" s="772"/>
      <c r="C57" s="772"/>
      <c r="D57" s="772" t="s">
        <v>3076</v>
      </c>
      <c r="E57" s="773"/>
    </row>
    <row r="58" customHeight="1" spans="1:5">
      <c r="A58" s="764"/>
      <c r="B58" s="772"/>
      <c r="C58" s="772"/>
      <c r="D58" s="772" t="s">
        <v>3077</v>
      </c>
      <c r="E58" s="773"/>
    </row>
    <row r="59" customHeight="1" spans="1:5">
      <c r="A59" s="764"/>
      <c r="B59" s="772"/>
      <c r="C59" s="772"/>
      <c r="D59" s="772" t="s">
        <v>3078</v>
      </c>
      <c r="E59" s="773"/>
    </row>
    <row r="60" customHeight="1" spans="1:5">
      <c r="A60" s="764"/>
      <c r="B60" s="772"/>
      <c r="C60" s="772"/>
      <c r="D60" s="772" t="s">
        <v>3079</v>
      </c>
      <c r="E60" s="773"/>
    </row>
    <row r="61" customHeight="1" spans="1:5">
      <c r="A61" s="764"/>
      <c r="B61" s="772"/>
      <c r="C61" s="772"/>
      <c r="D61" s="772" t="s">
        <v>3080</v>
      </c>
      <c r="E61" s="773"/>
    </row>
    <row r="62" customHeight="1" spans="1:5">
      <c r="A62" s="765"/>
      <c r="B62" s="774"/>
      <c r="C62" s="774"/>
      <c r="D62" s="774" t="s">
        <v>3081</v>
      </c>
      <c r="E62" s="775"/>
    </row>
    <row r="63" s="625" customFormat="1" ht="43" customHeight="1" spans="1:9">
      <c r="A63" s="29" t="s">
        <v>640</v>
      </c>
      <c r="B63" s="29"/>
      <c r="C63" s="29"/>
      <c r="D63" s="29"/>
      <c r="E63" s="29"/>
      <c r="F63" s="317"/>
      <c r="G63" s="317"/>
      <c r="H63" s="317"/>
      <c r="I63" s="317"/>
    </row>
  </sheetData>
  <sheetProtection insertHyperlinks="0" autoFilter="0"/>
  <mergeCells count="27">
    <mergeCell ref="A1:E1"/>
    <mergeCell ref="A63:E63"/>
    <mergeCell ref="B5:B11"/>
    <mergeCell ref="B12:B18"/>
    <mergeCell ref="B19:B25"/>
    <mergeCell ref="B26:B32"/>
    <mergeCell ref="B33:B39"/>
    <mergeCell ref="B40:B46"/>
    <mergeCell ref="B49:B55"/>
    <mergeCell ref="B56:B62"/>
    <mergeCell ref="C5:C11"/>
    <mergeCell ref="C12:C18"/>
    <mergeCell ref="C19:C25"/>
    <mergeCell ref="C26:C32"/>
    <mergeCell ref="C33:C39"/>
    <mergeCell ref="C40:C46"/>
    <mergeCell ref="C49:C55"/>
    <mergeCell ref="C56:C62"/>
    <mergeCell ref="E5:E11"/>
    <mergeCell ref="E12:E18"/>
    <mergeCell ref="E19:E25"/>
    <mergeCell ref="E26:E32"/>
    <mergeCell ref="E33:E39"/>
    <mergeCell ref="E40:E46"/>
    <mergeCell ref="E49:E55"/>
    <mergeCell ref="E56:E62"/>
    <mergeCell ref="B47:E48"/>
  </mergeCells>
  <pageMargins left="0.7" right="0.7" top="0.75" bottom="0.75" header="0.3" footer="0.3"/>
  <pageSetup paperSize="9"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outlinePr summaryBelow="0" summaryRight="0"/>
  </sheetPr>
  <dimension ref="A1:I29"/>
  <sheetViews>
    <sheetView zoomScale="70" zoomScaleNormal="70" workbookViewId="0">
      <selection activeCell="H19" sqref="H19"/>
    </sheetView>
  </sheetViews>
  <sheetFormatPr defaultColWidth="7.8" defaultRowHeight="13.5" customHeight="1"/>
  <cols>
    <col min="1" max="1" width="18.0583333333333" style="735" customWidth="1"/>
    <col min="2" max="2" width="8.375" style="735" customWidth="1"/>
    <col min="3" max="3" width="14.95" style="244" customWidth="1"/>
    <col min="4" max="4" width="9.31666666666667" style="735" customWidth="1"/>
    <col min="5" max="5" width="23.2583333333333" style="73" customWidth="1"/>
    <col min="6" max="6" width="15.3833333333333" style="73" customWidth="1"/>
    <col min="7" max="7" width="11.2666666666667" style="73" customWidth="1"/>
    <col min="8" max="16384" width="7.8" style="73"/>
  </cols>
  <sheetData>
    <row r="1" s="114" customFormat="1" ht="83" customHeight="1" spans="1:7">
      <c r="A1" s="34"/>
      <c r="B1" s="34"/>
      <c r="C1" s="34"/>
      <c r="D1" s="34"/>
      <c r="E1" s="34"/>
      <c r="F1" s="34"/>
      <c r="G1" s="34"/>
    </row>
    <row r="2" s="114" customFormat="1" ht="18" customHeight="1" spans="1:7">
      <c r="A2" s="34" t="s">
        <v>1151</v>
      </c>
      <c r="B2" s="658" t="s">
        <v>1028</v>
      </c>
      <c r="C2" s="34"/>
      <c r="D2" s="34"/>
      <c r="E2" s="33"/>
      <c r="F2" s="33"/>
      <c r="G2" s="33"/>
    </row>
    <row r="3" s="114" customFormat="1" ht="19.5" customHeight="1" spans="1:7">
      <c r="A3" s="34" t="s">
        <v>498</v>
      </c>
      <c r="B3" s="34" t="s">
        <v>3089</v>
      </c>
      <c r="C3" s="34"/>
      <c r="D3" s="34"/>
      <c r="E3" s="34"/>
      <c r="F3" s="34"/>
      <c r="G3" s="34"/>
    </row>
    <row r="4" ht="18" customHeight="1" spans="1:7">
      <c r="A4" s="320" t="s">
        <v>8</v>
      </c>
      <c r="B4" s="321" t="s">
        <v>938</v>
      </c>
      <c r="C4" s="321" t="s">
        <v>939</v>
      </c>
      <c r="D4" s="736" t="s">
        <v>3090</v>
      </c>
      <c r="E4" s="736" t="s">
        <v>941</v>
      </c>
      <c r="F4" s="736"/>
      <c r="G4" s="737" t="s">
        <v>942</v>
      </c>
    </row>
    <row r="5" ht="17.25" customHeight="1" spans="1:7">
      <c r="A5" s="738" t="s">
        <v>2029</v>
      </c>
      <c r="B5" s="252" t="s">
        <v>3091</v>
      </c>
      <c r="C5" s="252" t="s">
        <v>3092</v>
      </c>
      <c r="D5" s="252" t="s">
        <v>666</v>
      </c>
      <c r="E5" s="739" t="s">
        <v>3093</v>
      </c>
      <c r="F5" s="740"/>
      <c r="G5" s="253" t="s">
        <v>3094</v>
      </c>
    </row>
    <row r="6" ht="17.25" customHeight="1" spans="1:7">
      <c r="A6" s="741"/>
      <c r="B6" s="233"/>
      <c r="C6" s="233"/>
      <c r="D6" s="233"/>
      <c r="E6" s="742"/>
      <c r="F6" s="743"/>
      <c r="G6" s="255"/>
    </row>
    <row r="7" ht="17.25" customHeight="1" spans="1:7">
      <c r="A7" s="744"/>
      <c r="B7" s="257"/>
      <c r="C7" s="269" t="s">
        <v>3095</v>
      </c>
      <c r="D7" s="269" t="s">
        <v>3096</v>
      </c>
      <c r="E7" s="269"/>
      <c r="F7" s="269"/>
      <c r="G7" s="270"/>
    </row>
    <row r="8" ht="17.25" customHeight="1" spans="1:7">
      <c r="A8" s="251" t="s">
        <v>2035</v>
      </c>
      <c r="B8" s="252" t="s">
        <v>3097</v>
      </c>
      <c r="C8" s="252" t="s">
        <v>2489</v>
      </c>
      <c r="D8" s="252" t="s">
        <v>717</v>
      </c>
      <c r="E8" s="739" t="s">
        <v>3098</v>
      </c>
      <c r="F8" s="740"/>
      <c r="G8" s="253" t="s">
        <v>3099</v>
      </c>
    </row>
    <row r="9" ht="17.25" customHeight="1" spans="1:7">
      <c r="A9" s="254"/>
      <c r="B9" s="233"/>
      <c r="C9" s="233"/>
      <c r="D9" s="233"/>
      <c r="E9" s="745"/>
      <c r="F9" s="746"/>
      <c r="G9" s="255" t="s">
        <v>1311</v>
      </c>
    </row>
    <row r="10" ht="17.25" customHeight="1" spans="1:7">
      <c r="A10" s="254"/>
      <c r="B10" s="233"/>
      <c r="C10" s="233"/>
      <c r="D10" s="233"/>
      <c r="E10" s="745"/>
      <c r="F10" s="746"/>
      <c r="G10" s="255" t="s">
        <v>3094</v>
      </c>
    </row>
    <row r="11" ht="17.25" customHeight="1" spans="1:7">
      <c r="A11" s="254"/>
      <c r="B11" s="233"/>
      <c r="C11" s="233"/>
      <c r="D11" s="233" t="s">
        <v>715</v>
      </c>
      <c r="E11" s="745"/>
      <c r="F11" s="746"/>
      <c r="G11" s="255" t="s">
        <v>3099</v>
      </c>
    </row>
    <row r="12" ht="18" customHeight="1" spans="1:7">
      <c r="A12" s="254"/>
      <c r="B12" s="233"/>
      <c r="C12" s="233"/>
      <c r="D12" s="233"/>
      <c r="E12" s="742"/>
      <c r="F12" s="743"/>
      <c r="G12" s="255" t="s">
        <v>3094</v>
      </c>
    </row>
    <row r="13" ht="17.25" customHeight="1" spans="1:7">
      <c r="A13" s="256"/>
      <c r="B13" s="257"/>
      <c r="C13" s="269" t="s">
        <v>3100</v>
      </c>
      <c r="D13" s="269" t="s">
        <v>3101</v>
      </c>
      <c r="E13" s="269"/>
      <c r="F13" s="269"/>
      <c r="G13" s="270"/>
    </row>
    <row r="14" ht="34.5" customHeight="1" spans="1:7">
      <c r="A14" s="251" t="s">
        <v>2040</v>
      </c>
      <c r="B14" s="252" t="s">
        <v>3102</v>
      </c>
      <c r="C14" s="252" t="s">
        <v>3103</v>
      </c>
      <c r="D14" s="252" t="s">
        <v>717</v>
      </c>
      <c r="E14" s="252" t="s">
        <v>3104</v>
      </c>
      <c r="F14" s="252"/>
      <c r="G14" s="253" t="s">
        <v>3105</v>
      </c>
    </row>
    <row r="15" ht="18" customHeight="1" spans="1:7">
      <c r="A15" s="254"/>
      <c r="B15" s="233"/>
      <c r="C15" s="233"/>
      <c r="D15" s="233" t="s">
        <v>715</v>
      </c>
      <c r="E15" s="233"/>
      <c r="F15" s="233"/>
      <c r="G15" s="255" t="s">
        <v>3094</v>
      </c>
    </row>
    <row r="16" ht="17.25" customHeight="1" spans="1:7">
      <c r="A16" s="254"/>
      <c r="B16" s="233"/>
      <c r="C16" s="266" t="s">
        <v>3106</v>
      </c>
      <c r="D16" s="266" t="s">
        <v>3107</v>
      </c>
      <c r="E16" s="266"/>
      <c r="F16" s="266"/>
      <c r="G16" s="267"/>
    </row>
    <row r="17" ht="51.75" spans="1:7">
      <c r="A17" s="251" t="s">
        <v>2053</v>
      </c>
      <c r="B17" s="252" t="s">
        <v>3108</v>
      </c>
      <c r="C17" s="252" t="s">
        <v>829</v>
      </c>
      <c r="D17" s="252" t="s">
        <v>978</v>
      </c>
      <c r="E17" s="252"/>
      <c r="F17" s="252" t="s">
        <v>3109</v>
      </c>
      <c r="G17" s="253" t="s">
        <v>3094</v>
      </c>
    </row>
    <row r="18" ht="17.25" customHeight="1" spans="1:7">
      <c r="A18" s="256"/>
      <c r="B18" s="257"/>
      <c r="C18" s="269" t="s">
        <v>3110</v>
      </c>
      <c r="D18" s="269" t="s">
        <v>3111</v>
      </c>
      <c r="E18" s="269"/>
      <c r="F18" s="269"/>
      <c r="G18" s="270"/>
    </row>
    <row r="19" ht="17.25" spans="1:7">
      <c r="A19" s="251" t="s">
        <v>3112</v>
      </c>
      <c r="B19" s="252" t="s">
        <v>3113</v>
      </c>
      <c r="C19" s="252" t="s">
        <v>830</v>
      </c>
      <c r="D19" s="252" t="s">
        <v>715</v>
      </c>
      <c r="E19" s="252"/>
      <c r="F19" s="252" t="s">
        <v>3114</v>
      </c>
      <c r="G19" s="253" t="s">
        <v>3099</v>
      </c>
    </row>
    <row r="20" ht="37" customHeight="1" spans="1:7">
      <c r="A20" s="254"/>
      <c r="B20" s="233"/>
      <c r="C20" s="233"/>
      <c r="D20" s="233"/>
      <c r="E20" s="233"/>
      <c r="F20" s="233"/>
      <c r="G20" s="255" t="s">
        <v>3094</v>
      </c>
    </row>
    <row r="21" ht="36" customHeight="1" spans="1:7">
      <c r="A21" s="254"/>
      <c r="B21" s="233"/>
      <c r="C21" s="266" t="s">
        <v>3115</v>
      </c>
      <c r="D21" s="266" t="s">
        <v>3116</v>
      </c>
      <c r="E21" s="266"/>
      <c r="F21" s="266"/>
      <c r="G21" s="267"/>
    </row>
    <row r="22" ht="31" customHeight="1" spans="1:7">
      <c r="A22" s="254"/>
      <c r="B22" s="233" t="s">
        <v>3117</v>
      </c>
      <c r="C22" s="233" t="s">
        <v>833</v>
      </c>
      <c r="D22" s="233" t="s">
        <v>717</v>
      </c>
      <c r="E22" s="233"/>
      <c r="F22" s="233" t="s">
        <v>3114</v>
      </c>
      <c r="G22" s="255" t="s">
        <v>3099</v>
      </c>
    </row>
    <row r="23" ht="17.25" customHeight="1" spans="1:7">
      <c r="A23" s="254"/>
      <c r="B23" s="233"/>
      <c r="C23" s="233"/>
      <c r="D23" s="233"/>
      <c r="E23" s="233"/>
      <c r="F23" s="233"/>
      <c r="G23" s="255" t="s">
        <v>3094</v>
      </c>
    </row>
    <row r="24" ht="34.5" customHeight="1" spans="1:7">
      <c r="A24" s="256"/>
      <c r="B24" s="257"/>
      <c r="C24" s="269" t="s">
        <v>3118</v>
      </c>
      <c r="D24" s="269" t="s">
        <v>3119</v>
      </c>
      <c r="E24" s="269"/>
      <c r="F24" s="269"/>
      <c r="G24" s="270"/>
    </row>
    <row r="25" ht="52.5" spans="1:7">
      <c r="A25" s="747" t="s">
        <v>2383</v>
      </c>
      <c r="B25" s="748" t="s">
        <v>3120</v>
      </c>
      <c r="C25" s="748" t="s">
        <v>831</v>
      </c>
      <c r="D25" s="748" t="s">
        <v>715</v>
      </c>
      <c r="E25" s="748"/>
      <c r="F25" s="748" t="s">
        <v>3121</v>
      </c>
      <c r="G25" s="749" t="s">
        <v>3094</v>
      </c>
    </row>
    <row r="26" ht="51.75" spans="1:7">
      <c r="A26" s="750" t="s">
        <v>2389</v>
      </c>
      <c r="B26" s="252" t="s">
        <v>3122</v>
      </c>
      <c r="C26" s="252" t="s">
        <v>832</v>
      </c>
      <c r="D26" s="252" t="s">
        <v>715</v>
      </c>
      <c r="E26" s="252"/>
      <c r="F26" s="252" t="s">
        <v>3123</v>
      </c>
      <c r="G26" s="253" t="s">
        <v>3094</v>
      </c>
    </row>
    <row r="27" ht="18" customHeight="1" spans="1:7">
      <c r="A27" s="751"/>
      <c r="B27" s="257"/>
      <c r="C27" s="269" t="s">
        <v>3124</v>
      </c>
      <c r="D27" s="269" t="s">
        <v>3125</v>
      </c>
      <c r="E27" s="269"/>
      <c r="F27" s="269"/>
      <c r="G27" s="270"/>
    </row>
    <row r="28" ht="18" customHeight="1" spans="1:7">
      <c r="A28" s="752"/>
      <c r="B28" s="752"/>
      <c r="C28" s="752"/>
      <c r="D28" s="752"/>
      <c r="E28" s="752"/>
      <c r="F28" s="752"/>
      <c r="G28" s="752"/>
    </row>
    <row r="29" ht="48" customHeight="1" spans="1:9">
      <c r="A29" s="753" t="s">
        <v>640</v>
      </c>
      <c r="B29" s="753"/>
      <c r="C29" s="753"/>
      <c r="D29" s="754"/>
      <c r="E29" s="753"/>
      <c r="F29" s="753"/>
      <c r="G29" s="753"/>
      <c r="H29" s="120"/>
      <c r="I29" s="120"/>
    </row>
  </sheetData>
  <sheetProtection insertHyperlinks="0" autoFilter="0"/>
  <mergeCells count="43">
    <mergeCell ref="A1:G1"/>
    <mergeCell ref="B3:G3"/>
    <mergeCell ref="E4:F4"/>
    <mergeCell ref="D7:G7"/>
    <mergeCell ref="D13:G13"/>
    <mergeCell ref="D16:G16"/>
    <mergeCell ref="D17:E17"/>
    <mergeCell ref="D18:G18"/>
    <mergeCell ref="D21:G21"/>
    <mergeCell ref="D24:G24"/>
    <mergeCell ref="D25:E25"/>
    <mergeCell ref="D26:E26"/>
    <mergeCell ref="D27:G27"/>
    <mergeCell ref="A29:G29"/>
    <mergeCell ref="A5:A7"/>
    <mergeCell ref="A8:A13"/>
    <mergeCell ref="A14:A16"/>
    <mergeCell ref="A17:A18"/>
    <mergeCell ref="A19:A24"/>
    <mergeCell ref="A26:A27"/>
    <mergeCell ref="B5:B6"/>
    <mergeCell ref="B8:B10"/>
    <mergeCell ref="B11:B12"/>
    <mergeCell ref="B14:B15"/>
    <mergeCell ref="B19:B20"/>
    <mergeCell ref="B22:B23"/>
    <mergeCell ref="C5:C6"/>
    <mergeCell ref="C8:C10"/>
    <mergeCell ref="C11:C12"/>
    <mergeCell ref="C14:C15"/>
    <mergeCell ref="C19:C20"/>
    <mergeCell ref="C22:C23"/>
    <mergeCell ref="D5:D6"/>
    <mergeCell ref="D8:D10"/>
    <mergeCell ref="D11:D12"/>
    <mergeCell ref="F19:F20"/>
    <mergeCell ref="F22:F23"/>
    <mergeCell ref="G5:G6"/>
    <mergeCell ref="E5:F6"/>
    <mergeCell ref="E8:F12"/>
    <mergeCell ref="E14:F15"/>
    <mergeCell ref="D19:E20"/>
    <mergeCell ref="D22:E23"/>
  </mergeCells>
  <pageMargins left="0.7" right="0.7" top="0.75" bottom="0.75" header="0.3" footer="0.3"/>
  <pageSetup paperSize="9" orientation="portrait"/>
  <headerFooter/>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DB6AC"/>
    <outlinePr summaryBelow="0" summaryRight="0"/>
  </sheetPr>
  <dimension ref="A1:K72"/>
  <sheetViews>
    <sheetView topLeftCell="A29" workbookViewId="0">
      <selection activeCell="C39" sqref="C39:G39"/>
    </sheetView>
  </sheetViews>
  <sheetFormatPr defaultColWidth="9" defaultRowHeight="13.5" customHeight="1"/>
  <cols>
    <col min="1" max="1" width="18.6666666666667" style="114" customWidth="1"/>
    <col min="2" max="2" width="9.25" style="244" customWidth="1"/>
    <col min="3" max="3" width="10.25" style="244" customWidth="1"/>
    <col min="4" max="4" width="15.3333333333333" style="114" customWidth="1"/>
    <col min="5" max="5" width="18.5" style="244" customWidth="1"/>
    <col min="6" max="6" width="11.8333333333333" style="114" customWidth="1"/>
    <col min="7" max="7" width="13.375" style="114" customWidth="1"/>
    <col min="8" max="8" width="15.3333333333333" style="432" customWidth="1"/>
    <col min="9" max="9" width="5.875" style="114" customWidth="1"/>
    <col min="10" max="10" width="13.0416666666667" style="114" customWidth="1"/>
    <col min="11" max="11" width="9" style="114"/>
    <col min="12" max="16384" width="9" style="656"/>
  </cols>
  <sheetData>
    <row r="1" ht="82" customHeight="1" spans="1:10">
      <c r="A1" s="34"/>
      <c r="B1" s="34"/>
      <c r="C1" s="34"/>
      <c r="D1" s="34"/>
      <c r="E1" s="34"/>
      <c r="F1" s="34"/>
      <c r="G1" s="34"/>
      <c r="H1" s="431"/>
      <c r="I1" s="34"/>
      <c r="J1" s="33"/>
    </row>
    <row r="2" ht="18" customHeight="1" spans="1:8">
      <c r="A2" s="33" t="s">
        <v>3126</v>
      </c>
      <c r="B2" s="658" t="s">
        <v>1290</v>
      </c>
      <c r="C2" s="34"/>
      <c r="D2" s="33"/>
      <c r="E2" s="33"/>
      <c r="F2" s="33"/>
      <c r="G2" s="33"/>
      <c r="H2" s="431"/>
    </row>
    <row r="3" ht="18.75" customHeight="1" spans="1:8">
      <c r="A3" s="33" t="s">
        <v>498</v>
      </c>
      <c r="B3" s="34" t="s">
        <v>3089</v>
      </c>
      <c r="C3" s="34"/>
      <c r="D3" s="34"/>
      <c r="E3" s="34"/>
      <c r="F3" s="33"/>
      <c r="G3" s="33"/>
      <c r="H3" s="431"/>
    </row>
    <row r="4" ht="17.25" spans="1:10">
      <c r="A4" s="659" t="s">
        <v>8</v>
      </c>
      <c r="B4" s="660" t="s">
        <v>938</v>
      </c>
      <c r="C4" s="660" t="s">
        <v>939</v>
      </c>
      <c r="D4" s="661" t="s">
        <v>3127</v>
      </c>
      <c r="E4" s="662"/>
      <c r="F4" s="662"/>
      <c r="G4" s="663"/>
      <c r="H4" s="664" t="s">
        <v>3128</v>
      </c>
      <c r="I4" s="721"/>
      <c r="J4" s="33"/>
    </row>
    <row r="5" ht="17.25" spans="1:10">
      <c r="A5" s="665" t="s">
        <v>3129</v>
      </c>
      <c r="B5" s="666"/>
      <c r="C5" s="667" t="s">
        <v>3130</v>
      </c>
      <c r="D5" s="668" t="s">
        <v>3131</v>
      </c>
      <c r="E5" s="669"/>
      <c r="F5" s="669"/>
      <c r="G5" s="670"/>
      <c r="H5" s="671" t="s">
        <v>3132</v>
      </c>
      <c r="I5" s="722"/>
      <c r="J5" s="33"/>
    </row>
    <row r="6" ht="17.25" spans="1:10">
      <c r="A6" s="672"/>
      <c r="B6" s="673"/>
      <c r="C6" s="674"/>
      <c r="D6" s="668" t="s">
        <v>3133</v>
      </c>
      <c r="E6" s="669"/>
      <c r="F6" s="669"/>
      <c r="G6" s="670"/>
      <c r="H6" s="675"/>
      <c r="I6" s="723"/>
      <c r="J6" s="33"/>
    </row>
    <row r="7" ht="17.25" spans="1:10">
      <c r="A7" s="672"/>
      <c r="B7" s="673"/>
      <c r="C7" s="667" t="s">
        <v>722</v>
      </c>
      <c r="D7" s="668" t="s">
        <v>3134</v>
      </c>
      <c r="E7" s="676"/>
      <c r="F7" s="676"/>
      <c r="G7" s="677"/>
      <c r="H7" s="671" t="s">
        <v>3135</v>
      </c>
      <c r="I7" s="723"/>
      <c r="J7" s="33"/>
    </row>
    <row r="8" ht="17.25" spans="1:10">
      <c r="A8" s="672"/>
      <c r="B8" s="673"/>
      <c r="C8" s="674"/>
      <c r="D8" s="668" t="s">
        <v>3136</v>
      </c>
      <c r="E8" s="669"/>
      <c r="F8" s="669"/>
      <c r="G8" s="670"/>
      <c r="H8" s="675"/>
      <c r="I8" s="723"/>
      <c r="J8" s="33"/>
    </row>
    <row r="9" ht="17.25" spans="1:10">
      <c r="A9" s="672"/>
      <c r="B9" s="673"/>
      <c r="C9" s="667" t="s">
        <v>3137</v>
      </c>
      <c r="D9" s="668" t="s">
        <v>3138</v>
      </c>
      <c r="E9" s="676"/>
      <c r="F9" s="676"/>
      <c r="G9" s="677"/>
      <c r="H9" s="671" t="s">
        <v>3139</v>
      </c>
      <c r="I9" s="723"/>
      <c r="J9" s="33"/>
    </row>
    <row r="10" ht="17.25" spans="1:10">
      <c r="A10" s="672"/>
      <c r="B10" s="673"/>
      <c r="C10" s="674"/>
      <c r="D10" s="668" t="s">
        <v>3140</v>
      </c>
      <c r="E10" s="669"/>
      <c r="F10" s="669"/>
      <c r="G10" s="670"/>
      <c r="H10" s="675"/>
      <c r="I10" s="723"/>
      <c r="J10" s="33"/>
    </row>
    <row r="11" ht="18" spans="1:10">
      <c r="A11" s="678"/>
      <c r="B11" s="679"/>
      <c r="C11" s="680"/>
      <c r="D11" s="681" t="s">
        <v>3141</v>
      </c>
      <c r="E11" s="682"/>
      <c r="F11" s="682"/>
      <c r="G11" s="683"/>
      <c r="H11" s="684"/>
      <c r="I11" s="724"/>
      <c r="J11" s="33"/>
    </row>
    <row r="12" ht="17.25" spans="1:10">
      <c r="A12" s="672" t="s">
        <v>3142</v>
      </c>
      <c r="B12" s="673"/>
      <c r="C12" s="685"/>
      <c r="D12" s="686" t="s">
        <v>3143</v>
      </c>
      <c r="E12" s="687"/>
      <c r="F12" s="687"/>
      <c r="G12" s="688"/>
      <c r="H12" s="689"/>
      <c r="I12" s="725"/>
      <c r="J12" s="33"/>
    </row>
    <row r="13" ht="17.25" spans="1:10">
      <c r="A13" s="672"/>
      <c r="B13" s="673"/>
      <c r="C13" s="667" t="s">
        <v>3144</v>
      </c>
      <c r="D13" s="668" t="s">
        <v>3134</v>
      </c>
      <c r="E13" s="676"/>
      <c r="F13" s="676"/>
      <c r="G13" s="677"/>
      <c r="H13" s="671" t="s">
        <v>3145</v>
      </c>
      <c r="I13" s="722"/>
      <c r="J13" s="33"/>
    </row>
    <row r="14" ht="17.25" spans="1:10">
      <c r="A14" s="672"/>
      <c r="B14" s="673"/>
      <c r="C14" s="674"/>
      <c r="D14" s="668" t="s">
        <v>3136</v>
      </c>
      <c r="E14" s="669"/>
      <c r="F14" s="669"/>
      <c r="G14" s="670"/>
      <c r="H14" s="675"/>
      <c r="I14" s="723"/>
      <c r="J14" s="33"/>
    </row>
    <row r="15" ht="17.25" spans="1:10">
      <c r="A15" s="672"/>
      <c r="B15" s="673"/>
      <c r="C15" s="667" t="s">
        <v>3146</v>
      </c>
      <c r="D15" s="668" t="s">
        <v>3147</v>
      </c>
      <c r="E15" s="676"/>
      <c r="F15" s="676"/>
      <c r="G15" s="677"/>
      <c r="H15" s="671" t="s">
        <v>3148</v>
      </c>
      <c r="I15" s="722"/>
      <c r="J15" s="33"/>
    </row>
    <row r="16" ht="17.25" spans="1:10">
      <c r="A16" s="672"/>
      <c r="B16" s="673"/>
      <c r="C16" s="674"/>
      <c r="D16" s="668" t="s">
        <v>3140</v>
      </c>
      <c r="E16" s="669"/>
      <c r="F16" s="669"/>
      <c r="G16" s="670"/>
      <c r="H16" s="675"/>
      <c r="I16" s="723"/>
      <c r="J16" s="33"/>
    </row>
    <row r="17" ht="18" spans="1:10">
      <c r="A17" s="678"/>
      <c r="B17" s="679"/>
      <c r="C17" s="680"/>
      <c r="D17" s="681" t="s">
        <v>3141</v>
      </c>
      <c r="E17" s="682"/>
      <c r="F17" s="682"/>
      <c r="G17" s="683"/>
      <c r="H17" s="684"/>
      <c r="I17" s="724"/>
      <c r="J17" s="33"/>
    </row>
    <row r="18" ht="17.25" spans="1:10">
      <c r="A18" s="672" t="s">
        <v>3149</v>
      </c>
      <c r="B18" s="673"/>
      <c r="C18" s="685"/>
      <c r="D18" s="686" t="s">
        <v>3150</v>
      </c>
      <c r="E18" s="687"/>
      <c r="F18" s="687"/>
      <c r="G18" s="688"/>
      <c r="H18" s="690" t="s">
        <v>3151</v>
      </c>
      <c r="I18" s="726"/>
      <c r="J18" s="33"/>
    </row>
    <row r="19" ht="17.25" spans="1:10">
      <c r="A19" s="672"/>
      <c r="B19" s="673"/>
      <c r="C19" s="667" t="s">
        <v>3152</v>
      </c>
      <c r="D19" s="668" t="s">
        <v>3134</v>
      </c>
      <c r="E19" s="676"/>
      <c r="F19" s="676"/>
      <c r="G19" s="677"/>
      <c r="H19" s="671" t="s">
        <v>3153</v>
      </c>
      <c r="I19" s="722"/>
      <c r="J19" s="33"/>
    </row>
    <row r="20" ht="17.25" spans="1:10">
      <c r="A20" s="672"/>
      <c r="B20" s="673"/>
      <c r="C20" s="674"/>
      <c r="D20" s="668" t="s">
        <v>3136</v>
      </c>
      <c r="E20" s="669"/>
      <c r="F20" s="669"/>
      <c r="G20" s="670"/>
      <c r="H20" s="675"/>
      <c r="I20" s="723"/>
      <c r="J20" s="33"/>
    </row>
    <row r="21" ht="17.25" spans="1:10">
      <c r="A21" s="672"/>
      <c r="B21" s="691"/>
      <c r="C21" s="667" t="s">
        <v>3154</v>
      </c>
      <c r="D21" s="668" t="s">
        <v>3147</v>
      </c>
      <c r="E21" s="676"/>
      <c r="F21" s="676"/>
      <c r="G21" s="677"/>
      <c r="H21" s="675"/>
      <c r="I21" s="723"/>
      <c r="J21" s="33"/>
    </row>
    <row r="22" ht="17.25" customHeight="1" spans="1:10">
      <c r="A22" s="678"/>
      <c r="B22" s="692"/>
      <c r="C22" s="693"/>
      <c r="D22" s="694" t="s">
        <v>3141</v>
      </c>
      <c r="E22" s="694"/>
      <c r="F22" s="694"/>
      <c r="G22" s="694"/>
      <c r="H22" s="695"/>
      <c r="I22" s="727"/>
      <c r="J22" s="33"/>
    </row>
    <row r="23" ht="17.25" customHeight="1" spans="1:11">
      <c r="A23" s="672" t="s">
        <v>3155</v>
      </c>
      <c r="B23" s="673"/>
      <c r="C23" s="685"/>
      <c r="D23" s="696" t="s">
        <v>3150</v>
      </c>
      <c r="E23" s="687"/>
      <c r="F23" s="687"/>
      <c r="G23" s="688"/>
      <c r="H23" s="686" t="s">
        <v>3151</v>
      </c>
      <c r="I23" s="728"/>
      <c r="J23" s="729"/>
      <c r="K23" s="656"/>
    </row>
    <row r="24" ht="17.25" customHeight="1" spans="1:11">
      <c r="A24" s="672"/>
      <c r="B24" s="673"/>
      <c r="C24" s="667" t="s">
        <v>3156</v>
      </c>
      <c r="D24" s="668" t="s">
        <v>3134</v>
      </c>
      <c r="E24" s="676"/>
      <c r="F24" s="676"/>
      <c r="G24" s="677"/>
      <c r="H24" s="686" t="s">
        <v>3145</v>
      </c>
      <c r="I24" s="728"/>
      <c r="J24" s="729"/>
      <c r="K24" s="656"/>
    </row>
    <row r="25" ht="17.25" customHeight="1" spans="1:11">
      <c r="A25" s="672"/>
      <c r="B25" s="673" t="s">
        <v>3157</v>
      </c>
      <c r="C25" s="667" t="s">
        <v>3158</v>
      </c>
      <c r="D25" s="668" t="s">
        <v>3159</v>
      </c>
      <c r="E25" s="676"/>
      <c r="F25" s="676"/>
      <c r="G25" s="677"/>
      <c r="H25" s="686" t="s">
        <v>3160</v>
      </c>
      <c r="I25" s="728"/>
      <c r="J25" s="729"/>
      <c r="K25" s="656"/>
    </row>
    <row r="26" ht="18" customHeight="1" spans="1:11">
      <c r="A26" s="672"/>
      <c r="B26" s="673"/>
      <c r="C26" s="674"/>
      <c r="D26" s="668" t="s">
        <v>3136</v>
      </c>
      <c r="E26" s="669"/>
      <c r="F26" s="669"/>
      <c r="G26" s="670"/>
      <c r="H26" s="686" t="s">
        <v>3161</v>
      </c>
      <c r="I26" s="728"/>
      <c r="J26" s="729"/>
      <c r="K26" s="656"/>
    </row>
    <row r="27" ht="17.25" customHeight="1" spans="1:11">
      <c r="A27" s="672"/>
      <c r="B27" s="673"/>
      <c r="C27" s="667" t="s">
        <v>3162</v>
      </c>
      <c r="D27" s="668" t="s">
        <v>3147</v>
      </c>
      <c r="E27" s="676"/>
      <c r="F27" s="676"/>
      <c r="G27" s="677"/>
      <c r="H27" s="686" t="s">
        <v>3148</v>
      </c>
      <c r="I27" s="728"/>
      <c r="J27" s="729"/>
      <c r="K27" s="656"/>
    </row>
    <row r="28" ht="17.25" customHeight="1" spans="1:11">
      <c r="A28" s="672"/>
      <c r="B28" s="673"/>
      <c r="C28" s="674"/>
      <c r="D28" s="668" t="s">
        <v>3140</v>
      </c>
      <c r="E28" s="669"/>
      <c r="F28" s="669"/>
      <c r="G28" s="670"/>
      <c r="H28" s="686"/>
      <c r="I28" s="728"/>
      <c r="J28" s="730"/>
      <c r="K28" s="656"/>
    </row>
    <row r="29" ht="17.25" customHeight="1" spans="1:11">
      <c r="A29" s="672"/>
      <c r="B29" s="673" t="s">
        <v>3163</v>
      </c>
      <c r="C29" s="667" t="s">
        <v>3164</v>
      </c>
      <c r="D29" s="668" t="s">
        <v>3165</v>
      </c>
      <c r="E29" s="676"/>
      <c r="F29" s="676"/>
      <c r="G29" s="677"/>
      <c r="H29" s="686" t="s">
        <v>3160</v>
      </c>
      <c r="I29" s="728"/>
      <c r="J29" s="729"/>
      <c r="K29" s="656"/>
    </row>
    <row r="30" ht="17.25" customHeight="1" spans="1:11">
      <c r="A30" s="672"/>
      <c r="B30" s="673"/>
      <c r="C30" s="697"/>
      <c r="D30" s="668" t="s">
        <v>3166</v>
      </c>
      <c r="E30" s="676"/>
      <c r="F30" s="676"/>
      <c r="G30" s="677"/>
      <c r="H30" s="686" t="s">
        <v>3167</v>
      </c>
      <c r="I30" s="728"/>
      <c r="J30" s="729"/>
      <c r="K30" s="656"/>
    </row>
    <row r="31" ht="17.25" customHeight="1" spans="1:11">
      <c r="A31" s="672"/>
      <c r="B31" s="673"/>
      <c r="C31" s="667" t="s">
        <v>3168</v>
      </c>
      <c r="D31" s="668" t="s">
        <v>3169</v>
      </c>
      <c r="E31" s="669"/>
      <c r="F31" s="669"/>
      <c r="G31" s="670"/>
      <c r="H31" s="686" t="s">
        <v>3170</v>
      </c>
      <c r="I31" s="728"/>
      <c r="J31" s="729"/>
      <c r="K31" s="656"/>
    </row>
    <row r="32" ht="17.25" customHeight="1" spans="1:11">
      <c r="A32" s="672"/>
      <c r="B32" s="673"/>
      <c r="C32" s="674"/>
      <c r="D32" s="668" t="s">
        <v>3171</v>
      </c>
      <c r="E32" s="669"/>
      <c r="F32" s="669"/>
      <c r="G32" s="670"/>
      <c r="H32" s="686"/>
      <c r="I32" s="728"/>
      <c r="J32" s="730"/>
      <c r="K32" s="656"/>
    </row>
    <row r="33" ht="17.25" customHeight="1" spans="1:11">
      <c r="A33" s="672"/>
      <c r="B33" s="673"/>
      <c r="C33" s="674"/>
      <c r="D33" s="668" t="s">
        <v>3172</v>
      </c>
      <c r="E33" s="669"/>
      <c r="F33" s="669"/>
      <c r="G33" s="670"/>
      <c r="H33" s="686" t="s">
        <v>3173</v>
      </c>
      <c r="I33" s="728"/>
      <c r="J33" s="729"/>
      <c r="K33" s="656"/>
    </row>
    <row r="34" ht="17.25" customHeight="1" spans="1:11">
      <c r="A34" s="672"/>
      <c r="B34" s="673"/>
      <c r="C34" s="667" t="s">
        <v>3174</v>
      </c>
      <c r="D34" s="668" t="s">
        <v>3175</v>
      </c>
      <c r="E34" s="669"/>
      <c r="F34" s="669"/>
      <c r="G34" s="670"/>
      <c r="H34" s="686" t="s">
        <v>3170</v>
      </c>
      <c r="I34" s="728"/>
      <c r="J34" s="729"/>
      <c r="K34" s="656"/>
    </row>
    <row r="35" s="656" customFormat="1" ht="18" spans="1:10">
      <c r="A35" s="678"/>
      <c r="B35" s="679"/>
      <c r="C35" s="680"/>
      <c r="D35" s="681" t="s">
        <v>3176</v>
      </c>
      <c r="E35" s="682"/>
      <c r="F35" s="682"/>
      <c r="G35" s="683"/>
      <c r="H35" s="698"/>
      <c r="I35" s="731"/>
      <c r="J35" s="730"/>
    </row>
    <row r="36" s="657" customFormat="1" ht="18" spans="1:10">
      <c r="A36" s="672" t="s">
        <v>3177</v>
      </c>
      <c r="B36" s="673"/>
      <c r="C36" s="685"/>
      <c r="D36" s="686" t="s">
        <v>3178</v>
      </c>
      <c r="E36" s="687"/>
      <c r="F36" s="687"/>
      <c r="G36" s="688"/>
      <c r="H36" s="686"/>
      <c r="I36" s="728"/>
      <c r="J36" s="730"/>
    </row>
    <row r="37" customHeight="1" spans="1:11">
      <c r="A37" s="672"/>
      <c r="B37" s="673"/>
      <c r="C37" s="667" t="s">
        <v>3179</v>
      </c>
      <c r="D37" s="668" t="s">
        <v>3134</v>
      </c>
      <c r="E37" s="676"/>
      <c r="F37" s="676"/>
      <c r="G37" s="677"/>
      <c r="H37" s="686" t="s">
        <v>3180</v>
      </c>
      <c r="I37" s="728"/>
      <c r="J37" s="729"/>
      <c r="K37" s="656"/>
    </row>
    <row r="38" customHeight="1" spans="1:11">
      <c r="A38" s="672"/>
      <c r="B38" s="673" t="s">
        <v>3181</v>
      </c>
      <c r="C38" s="667" t="s">
        <v>834</v>
      </c>
      <c r="D38" s="668" t="s">
        <v>3182</v>
      </c>
      <c r="E38" s="676"/>
      <c r="F38" s="676"/>
      <c r="G38" s="677"/>
      <c r="H38" s="686" t="s">
        <v>3183</v>
      </c>
      <c r="I38" s="728"/>
      <c r="J38" s="729"/>
      <c r="K38" s="656"/>
    </row>
    <row r="39" customHeight="1" spans="1:11">
      <c r="A39" s="672"/>
      <c r="B39" s="673"/>
      <c r="C39" s="699" t="s">
        <v>3184</v>
      </c>
      <c r="D39" s="700" t="s">
        <v>3185</v>
      </c>
      <c r="E39" s="701"/>
      <c r="F39" s="701"/>
      <c r="G39" s="702"/>
      <c r="H39" s="686"/>
      <c r="I39" s="728"/>
      <c r="J39" s="732"/>
      <c r="K39" s="656"/>
    </row>
    <row r="40" customHeight="1" spans="1:11">
      <c r="A40" s="672"/>
      <c r="B40" s="673"/>
      <c r="C40" s="674"/>
      <c r="D40" s="668" t="s">
        <v>3186</v>
      </c>
      <c r="E40" s="669"/>
      <c r="F40" s="669"/>
      <c r="G40" s="670"/>
      <c r="H40" s="686"/>
      <c r="I40" s="728"/>
      <c r="J40" s="730"/>
      <c r="K40" s="656"/>
    </row>
    <row r="41" customHeight="1" spans="1:11">
      <c r="A41" s="703"/>
      <c r="B41" s="704"/>
      <c r="C41" s="705"/>
      <c r="D41" s="706" t="s">
        <v>3140</v>
      </c>
      <c r="E41" s="707"/>
      <c r="F41" s="707"/>
      <c r="G41" s="708"/>
      <c r="H41" s="686"/>
      <c r="I41" s="728"/>
      <c r="J41" s="732"/>
      <c r="K41" s="656"/>
    </row>
    <row r="42" customHeight="1" spans="1:10">
      <c r="A42" s="672"/>
      <c r="B42" s="709"/>
      <c r="C42" s="667" t="s">
        <v>3187</v>
      </c>
      <c r="D42" s="710" t="s">
        <v>3188</v>
      </c>
      <c r="E42" s="711"/>
      <c r="F42" s="711"/>
      <c r="G42" s="711"/>
      <c r="H42" s="686" t="s">
        <v>3189</v>
      </c>
      <c r="I42" s="728"/>
      <c r="J42" s="733"/>
    </row>
    <row r="43" customHeight="1" spans="1:10">
      <c r="A43" s="672"/>
      <c r="B43" s="709" t="s">
        <v>3190</v>
      </c>
      <c r="C43" s="667" t="s">
        <v>838</v>
      </c>
      <c r="D43" s="710" t="s">
        <v>3191</v>
      </c>
      <c r="E43" s="711"/>
      <c r="F43" s="711"/>
      <c r="G43" s="711"/>
      <c r="H43" s="686" t="s">
        <v>3192</v>
      </c>
      <c r="I43" s="728"/>
      <c r="J43" s="733"/>
    </row>
    <row r="44" ht="17.25" spans="1:10">
      <c r="A44" s="672"/>
      <c r="B44" s="709"/>
      <c r="C44" s="697"/>
      <c r="D44" s="710" t="s">
        <v>3166</v>
      </c>
      <c r="E44" s="711"/>
      <c r="F44" s="711"/>
      <c r="G44" s="711"/>
      <c r="H44" s="686" t="s">
        <v>3193</v>
      </c>
      <c r="I44" s="728"/>
      <c r="J44" s="733"/>
    </row>
    <row r="45" customHeight="1" spans="1:10">
      <c r="A45" s="672"/>
      <c r="B45" s="709"/>
      <c r="C45" s="699" t="s">
        <v>3194</v>
      </c>
      <c r="D45" s="712" t="s">
        <v>3195</v>
      </c>
      <c r="E45" s="713"/>
      <c r="F45" s="713"/>
      <c r="G45" s="713"/>
      <c r="H45" s="686"/>
      <c r="I45" s="728"/>
      <c r="J45" s="33"/>
    </row>
    <row r="46" customHeight="1" spans="1:10">
      <c r="A46" s="672"/>
      <c r="B46" s="709"/>
      <c r="C46" s="667" t="s">
        <v>3196</v>
      </c>
      <c r="D46" s="710" t="s">
        <v>3197</v>
      </c>
      <c r="E46" s="711"/>
      <c r="F46" s="711"/>
      <c r="G46" s="711"/>
      <c r="H46" s="686" t="s">
        <v>3170</v>
      </c>
      <c r="I46" s="728"/>
      <c r="J46" s="33"/>
    </row>
    <row r="47" customHeight="1" spans="1:10">
      <c r="A47" s="672"/>
      <c r="B47" s="709"/>
      <c r="C47" s="674"/>
      <c r="D47" s="710" t="s">
        <v>3171</v>
      </c>
      <c r="E47" s="711"/>
      <c r="F47" s="711"/>
      <c r="G47" s="711"/>
      <c r="H47" s="686"/>
      <c r="I47" s="728"/>
      <c r="J47" s="33"/>
    </row>
    <row r="48" customHeight="1" spans="1:10">
      <c r="A48" s="672"/>
      <c r="B48" s="709"/>
      <c r="C48" s="674"/>
      <c r="D48" s="710" t="s">
        <v>3172</v>
      </c>
      <c r="E48" s="711"/>
      <c r="F48" s="711"/>
      <c r="G48" s="711"/>
      <c r="H48" s="686" t="s">
        <v>3173</v>
      </c>
      <c r="I48" s="728"/>
      <c r="J48" s="33"/>
    </row>
    <row r="49" customHeight="1" spans="1:10">
      <c r="A49" s="672"/>
      <c r="B49" s="709"/>
      <c r="C49" s="667" t="s">
        <v>3198</v>
      </c>
      <c r="D49" s="710" t="s">
        <v>3199</v>
      </c>
      <c r="E49" s="711"/>
      <c r="F49" s="711"/>
      <c r="G49" s="711"/>
      <c r="H49" s="686" t="s">
        <v>3170</v>
      </c>
      <c r="I49" s="728"/>
      <c r="J49" s="33"/>
    </row>
    <row r="50" ht="24" customHeight="1" spans="1:10">
      <c r="A50" s="678"/>
      <c r="B50" s="714"/>
      <c r="C50" s="680"/>
      <c r="D50" s="698" t="s">
        <v>3176</v>
      </c>
      <c r="E50" s="715"/>
      <c r="F50" s="715"/>
      <c r="G50" s="715"/>
      <c r="H50" s="698"/>
      <c r="I50" s="731"/>
      <c r="J50" s="33"/>
    </row>
    <row r="51" ht="17.25" spans="1:10">
      <c r="A51" s="672" t="s">
        <v>3200</v>
      </c>
      <c r="B51" s="673"/>
      <c r="C51" s="716"/>
      <c r="D51" s="710" t="s">
        <v>3201</v>
      </c>
      <c r="E51" s="711"/>
      <c r="F51" s="711"/>
      <c r="G51" s="711"/>
      <c r="H51" s="686" t="s">
        <v>3193</v>
      </c>
      <c r="I51" s="728"/>
      <c r="J51" s="33"/>
    </row>
    <row r="52" customHeight="1" spans="1:10">
      <c r="A52" s="672"/>
      <c r="B52" s="673"/>
      <c r="C52" s="667" t="s">
        <v>3202</v>
      </c>
      <c r="D52" s="710" t="s">
        <v>3203</v>
      </c>
      <c r="E52" s="711"/>
      <c r="F52" s="711"/>
      <c r="G52" s="711"/>
      <c r="H52" s="686" t="s">
        <v>3204</v>
      </c>
      <c r="I52" s="728"/>
      <c r="J52" s="33"/>
    </row>
    <row r="53" customHeight="1" spans="1:10">
      <c r="A53" s="672"/>
      <c r="B53" s="673"/>
      <c r="C53" s="667" t="s">
        <v>3205</v>
      </c>
      <c r="D53" s="710" t="s">
        <v>3206</v>
      </c>
      <c r="E53" s="711"/>
      <c r="F53" s="711"/>
      <c r="G53" s="711"/>
      <c r="H53" s="686" t="s">
        <v>3207</v>
      </c>
      <c r="I53" s="728"/>
      <c r="J53" s="33"/>
    </row>
    <row r="54" customHeight="1" spans="1:10">
      <c r="A54" s="672"/>
      <c r="B54" s="673" t="s">
        <v>3208</v>
      </c>
      <c r="C54" s="667" t="s">
        <v>835</v>
      </c>
      <c r="D54" s="710" t="s">
        <v>3209</v>
      </c>
      <c r="E54" s="711"/>
      <c r="F54" s="711"/>
      <c r="G54" s="711"/>
      <c r="H54" s="686" t="s">
        <v>3210</v>
      </c>
      <c r="I54" s="728"/>
      <c r="J54" s="33"/>
    </row>
    <row r="55" customHeight="1" spans="1:10">
      <c r="A55" s="672"/>
      <c r="B55" s="673"/>
      <c r="C55" s="674"/>
      <c r="D55" s="710" t="s">
        <v>3172</v>
      </c>
      <c r="E55" s="711"/>
      <c r="F55" s="711"/>
      <c r="G55" s="711"/>
      <c r="H55" s="686"/>
      <c r="I55" s="728"/>
      <c r="J55" s="33"/>
    </row>
    <row r="56" customHeight="1" spans="1:10">
      <c r="A56" s="672"/>
      <c r="B56" s="673"/>
      <c r="C56" s="674"/>
      <c r="D56" s="710" t="s">
        <v>3211</v>
      </c>
      <c r="E56" s="711"/>
      <c r="F56" s="711"/>
      <c r="G56" s="711"/>
      <c r="H56" s="686"/>
      <c r="I56" s="728"/>
      <c r="J56" s="33"/>
    </row>
    <row r="57" customHeight="1" spans="1:10">
      <c r="A57" s="672"/>
      <c r="B57" s="673"/>
      <c r="C57" s="667" t="s">
        <v>3212</v>
      </c>
      <c r="D57" s="710" t="s">
        <v>3213</v>
      </c>
      <c r="E57" s="711"/>
      <c r="F57" s="711"/>
      <c r="G57" s="711"/>
      <c r="H57" s="686" t="s">
        <v>3214</v>
      </c>
      <c r="I57" s="728"/>
      <c r="J57" s="33"/>
    </row>
    <row r="58" customHeight="1" spans="1:10">
      <c r="A58" s="672"/>
      <c r="B58" s="673"/>
      <c r="C58" s="667" t="s">
        <v>3215</v>
      </c>
      <c r="D58" s="710" t="s">
        <v>3216</v>
      </c>
      <c r="E58" s="711"/>
      <c r="F58" s="711"/>
      <c r="G58" s="711"/>
      <c r="H58" s="686" t="s">
        <v>3214</v>
      </c>
      <c r="I58" s="728"/>
      <c r="J58" s="33"/>
    </row>
    <row r="59" customHeight="1" spans="1:10">
      <c r="A59" s="672"/>
      <c r="B59" s="673" t="s">
        <v>3217</v>
      </c>
      <c r="C59" s="667" t="s">
        <v>839</v>
      </c>
      <c r="D59" s="710" t="s">
        <v>3218</v>
      </c>
      <c r="E59" s="711"/>
      <c r="F59" s="711"/>
      <c r="G59" s="711"/>
      <c r="H59" s="686" t="s">
        <v>3210</v>
      </c>
      <c r="I59" s="728"/>
      <c r="J59" s="33"/>
    </row>
    <row r="60" ht="21" customHeight="1" spans="1:10">
      <c r="A60" s="678"/>
      <c r="B60" s="679"/>
      <c r="C60" s="680"/>
      <c r="D60" s="698" t="s">
        <v>3176</v>
      </c>
      <c r="E60" s="715"/>
      <c r="F60" s="715"/>
      <c r="G60" s="715"/>
      <c r="H60" s="698"/>
      <c r="I60" s="731"/>
      <c r="J60" s="33"/>
    </row>
    <row r="61" customHeight="1" spans="1:10">
      <c r="A61" s="717" t="s">
        <v>3219</v>
      </c>
      <c r="B61" s="718"/>
      <c r="C61" s="685"/>
      <c r="D61" s="710" t="s">
        <v>3201</v>
      </c>
      <c r="E61" s="711"/>
      <c r="F61" s="711"/>
      <c r="G61" s="711"/>
      <c r="H61" s="686" t="s">
        <v>3151</v>
      </c>
      <c r="I61" s="728"/>
      <c r="J61" s="33"/>
    </row>
    <row r="62" customHeight="1" spans="1:10">
      <c r="A62" s="717"/>
      <c r="B62" s="719"/>
      <c r="C62" s="667" t="s">
        <v>3220</v>
      </c>
      <c r="D62" s="710" t="s">
        <v>3221</v>
      </c>
      <c r="E62" s="711"/>
      <c r="F62" s="711"/>
      <c r="G62" s="711"/>
      <c r="H62" s="686" t="s">
        <v>3222</v>
      </c>
      <c r="I62" s="728"/>
      <c r="J62" s="33"/>
    </row>
    <row r="63" customHeight="1" spans="1:10">
      <c r="A63" s="717"/>
      <c r="B63" s="720" t="s">
        <v>3223</v>
      </c>
      <c r="C63" s="667" t="s">
        <v>836</v>
      </c>
      <c r="D63" s="710" t="s">
        <v>3224</v>
      </c>
      <c r="E63" s="711"/>
      <c r="F63" s="711"/>
      <c r="G63" s="711"/>
      <c r="H63" s="686" t="s">
        <v>3225</v>
      </c>
      <c r="I63" s="728"/>
      <c r="J63" s="33"/>
    </row>
    <row r="64" customHeight="1" spans="1:10">
      <c r="A64" s="717"/>
      <c r="B64" s="709"/>
      <c r="C64" s="699" t="s">
        <v>3226</v>
      </c>
      <c r="D64" s="712" t="s">
        <v>3227</v>
      </c>
      <c r="E64" s="713"/>
      <c r="F64" s="713"/>
      <c r="G64" s="713"/>
      <c r="H64" s="686" t="s">
        <v>3151</v>
      </c>
      <c r="I64" s="728"/>
      <c r="J64" s="33"/>
    </row>
    <row r="65" customHeight="1" spans="1:10">
      <c r="A65" s="717"/>
      <c r="B65" s="709"/>
      <c r="C65" s="674"/>
      <c r="D65" s="710" t="s">
        <v>3172</v>
      </c>
      <c r="E65" s="711"/>
      <c r="F65" s="711"/>
      <c r="G65" s="711"/>
      <c r="H65" s="686"/>
      <c r="I65" s="728"/>
      <c r="J65" s="33"/>
    </row>
    <row r="66" customHeight="1" spans="1:10">
      <c r="A66" s="717"/>
      <c r="B66" s="709"/>
      <c r="C66" s="674"/>
      <c r="D66" s="710" t="s">
        <v>3211</v>
      </c>
      <c r="E66" s="711"/>
      <c r="F66" s="711"/>
      <c r="G66" s="711"/>
      <c r="H66" s="686"/>
      <c r="I66" s="728"/>
      <c r="J66" s="33"/>
    </row>
    <row r="67" customHeight="1" spans="1:10">
      <c r="A67" s="717"/>
      <c r="B67" s="709"/>
      <c r="C67" s="667" t="s">
        <v>3228</v>
      </c>
      <c r="D67" s="710" t="s">
        <v>3229</v>
      </c>
      <c r="E67" s="711"/>
      <c r="F67" s="711"/>
      <c r="G67" s="711"/>
      <c r="H67" s="686" t="s">
        <v>3222</v>
      </c>
      <c r="I67" s="728"/>
      <c r="J67" s="33"/>
    </row>
    <row r="68" customHeight="1" spans="1:10">
      <c r="A68" s="717"/>
      <c r="B68" s="709" t="s">
        <v>3230</v>
      </c>
      <c r="C68" s="667" t="s">
        <v>840</v>
      </c>
      <c r="D68" s="710" t="s">
        <v>3231</v>
      </c>
      <c r="E68" s="711"/>
      <c r="F68" s="711"/>
      <c r="G68" s="711"/>
      <c r="H68" s="686" t="s">
        <v>3225</v>
      </c>
      <c r="I68" s="728"/>
      <c r="J68" s="33"/>
    </row>
    <row r="69" customHeight="1" spans="1:10">
      <c r="A69" s="717"/>
      <c r="B69" s="709"/>
      <c r="C69" s="699" t="s">
        <v>3232</v>
      </c>
      <c r="D69" s="712" t="s">
        <v>3233</v>
      </c>
      <c r="E69" s="713"/>
      <c r="F69" s="713"/>
      <c r="G69" s="713"/>
      <c r="H69" s="686"/>
      <c r="I69" s="728"/>
      <c r="J69" s="33"/>
    </row>
    <row r="70" customHeight="1" spans="1:10">
      <c r="A70" s="734"/>
      <c r="B70" s="714"/>
      <c r="C70" s="680"/>
      <c r="D70" s="698" t="s">
        <v>3176</v>
      </c>
      <c r="E70" s="715"/>
      <c r="F70" s="715"/>
      <c r="G70" s="715"/>
      <c r="H70" s="698"/>
      <c r="I70" s="731"/>
      <c r="J70" s="33"/>
    </row>
    <row r="72" customHeight="1" spans="1:8">
      <c r="A72" s="114" t="s">
        <v>640</v>
      </c>
      <c r="B72" s="114"/>
      <c r="C72" s="114"/>
      <c r="E72" s="114"/>
      <c r="H72" s="114"/>
    </row>
  </sheetData>
  <sheetProtection insertHyperlinks="0" autoFilter="0"/>
  <mergeCells count="143">
    <mergeCell ref="A1:I1"/>
    <mergeCell ref="B3:E3"/>
    <mergeCell ref="D4:G4"/>
    <mergeCell ref="H4:I4"/>
    <mergeCell ref="D5:G5"/>
    <mergeCell ref="H5:I5"/>
    <mergeCell ref="D6:G6"/>
    <mergeCell ref="H6:I6"/>
    <mergeCell ref="D7:G7"/>
    <mergeCell ref="H7:I7"/>
    <mergeCell ref="D8:G8"/>
    <mergeCell ref="H8:I8"/>
    <mergeCell ref="D9:G9"/>
    <mergeCell ref="H9:I9"/>
    <mergeCell ref="D10:G10"/>
    <mergeCell ref="H10:I10"/>
    <mergeCell ref="D11:G11"/>
    <mergeCell ref="H11:I11"/>
    <mergeCell ref="D12:G12"/>
    <mergeCell ref="H12:I12"/>
    <mergeCell ref="D13:G13"/>
    <mergeCell ref="H13:I13"/>
    <mergeCell ref="D14:G14"/>
    <mergeCell ref="H14:I14"/>
    <mergeCell ref="D15:G15"/>
    <mergeCell ref="H15:I15"/>
    <mergeCell ref="D16:G16"/>
    <mergeCell ref="H16:I16"/>
    <mergeCell ref="D17:G17"/>
    <mergeCell ref="H17:I17"/>
    <mergeCell ref="D18:G18"/>
    <mergeCell ref="H18:I18"/>
    <mergeCell ref="D19:G19"/>
    <mergeCell ref="H19:I19"/>
    <mergeCell ref="D20:G20"/>
    <mergeCell ref="H20:I20"/>
    <mergeCell ref="D21:G21"/>
    <mergeCell ref="H21:I21"/>
    <mergeCell ref="D22:I22"/>
    <mergeCell ref="D23:G23"/>
    <mergeCell ref="H23:I23"/>
    <mergeCell ref="D24:G24"/>
    <mergeCell ref="H24:I24"/>
    <mergeCell ref="D25:G25"/>
    <mergeCell ref="H25:I25"/>
    <mergeCell ref="D26:G26"/>
    <mergeCell ref="H26:I26"/>
    <mergeCell ref="D27:G27"/>
    <mergeCell ref="H27:I27"/>
    <mergeCell ref="D28:G28"/>
    <mergeCell ref="H28:I28"/>
    <mergeCell ref="D29:G29"/>
    <mergeCell ref="H29:I29"/>
    <mergeCell ref="D30:G30"/>
    <mergeCell ref="H30:I30"/>
    <mergeCell ref="D31:G31"/>
    <mergeCell ref="H31:I31"/>
    <mergeCell ref="D32:G32"/>
    <mergeCell ref="H32:I32"/>
    <mergeCell ref="D33:G33"/>
    <mergeCell ref="H33:I33"/>
    <mergeCell ref="D34:G34"/>
    <mergeCell ref="H34:I34"/>
    <mergeCell ref="D35:G35"/>
    <mergeCell ref="H35:I35"/>
    <mergeCell ref="D36:G36"/>
    <mergeCell ref="H36:I36"/>
    <mergeCell ref="D37:G37"/>
    <mergeCell ref="H37:I37"/>
    <mergeCell ref="D38:G38"/>
    <mergeCell ref="H38:I38"/>
    <mergeCell ref="D39:G39"/>
    <mergeCell ref="H39:I39"/>
    <mergeCell ref="D40:G40"/>
    <mergeCell ref="H40:I40"/>
    <mergeCell ref="D41:G41"/>
    <mergeCell ref="H41:I41"/>
    <mergeCell ref="D42:G42"/>
    <mergeCell ref="H42:I42"/>
    <mergeCell ref="D43:G43"/>
    <mergeCell ref="H43:I43"/>
    <mergeCell ref="D44:G44"/>
    <mergeCell ref="H44:I44"/>
    <mergeCell ref="D45:G45"/>
    <mergeCell ref="H45:I45"/>
    <mergeCell ref="D46:G46"/>
    <mergeCell ref="H46:I46"/>
    <mergeCell ref="D47:G47"/>
    <mergeCell ref="H47:I47"/>
    <mergeCell ref="D48:G48"/>
    <mergeCell ref="H48:I48"/>
    <mergeCell ref="D49:G49"/>
    <mergeCell ref="H49:I49"/>
    <mergeCell ref="D50:G50"/>
    <mergeCell ref="H50:I50"/>
    <mergeCell ref="D51:G51"/>
    <mergeCell ref="H51:I51"/>
    <mergeCell ref="D52:G52"/>
    <mergeCell ref="H52:I52"/>
    <mergeCell ref="D53:G53"/>
    <mergeCell ref="H53:I53"/>
    <mergeCell ref="D54:G54"/>
    <mergeCell ref="H54:I54"/>
    <mergeCell ref="D55:G55"/>
    <mergeCell ref="H55:I55"/>
    <mergeCell ref="D56:G56"/>
    <mergeCell ref="H56:I56"/>
    <mergeCell ref="D57:G57"/>
    <mergeCell ref="H57:I57"/>
    <mergeCell ref="D58:G58"/>
    <mergeCell ref="H58:I58"/>
    <mergeCell ref="D59:G59"/>
    <mergeCell ref="H59:I59"/>
    <mergeCell ref="D60:G60"/>
    <mergeCell ref="H60:I60"/>
    <mergeCell ref="D61:G61"/>
    <mergeCell ref="H61:I61"/>
    <mergeCell ref="D62:G62"/>
    <mergeCell ref="H62:I62"/>
    <mergeCell ref="D63:G63"/>
    <mergeCell ref="H63:I63"/>
    <mergeCell ref="D64:G64"/>
    <mergeCell ref="H64:I64"/>
    <mergeCell ref="D65:G65"/>
    <mergeCell ref="H65:I65"/>
    <mergeCell ref="D66:G66"/>
    <mergeCell ref="H66:I66"/>
    <mergeCell ref="D67:G67"/>
    <mergeCell ref="H67:I67"/>
    <mergeCell ref="D68:G68"/>
    <mergeCell ref="H68:I68"/>
    <mergeCell ref="D69:G69"/>
    <mergeCell ref="H69:I69"/>
    <mergeCell ref="D70:G70"/>
    <mergeCell ref="H70:I70"/>
    <mergeCell ref="A72:I72"/>
    <mergeCell ref="A5:A11"/>
    <mergeCell ref="A12:A17"/>
    <mergeCell ref="A18:A22"/>
    <mergeCell ref="A23:A35"/>
    <mergeCell ref="A36:A50"/>
    <mergeCell ref="A51:A60"/>
    <mergeCell ref="A61:A70"/>
  </mergeCells>
  <pageMargins left="0.7" right="0.7" top="0.75" bottom="0.75" header="0.3" footer="0.3"/>
  <pageSetup paperSize="9" orientation="portrait"/>
  <headerFooter/>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S103"/>
  <sheetViews>
    <sheetView workbookViewId="0">
      <selection activeCell="A1" sqref="A1"/>
    </sheetView>
  </sheetViews>
  <sheetFormatPr defaultColWidth="9" defaultRowHeight="13.5" customHeight="1"/>
  <cols>
    <col min="1" max="1" width="11.1666666666667"/>
    <col min="2" max="2" width="10.1666666666667" customWidth="1"/>
    <col min="3" max="3" width="10.8333333333333" customWidth="1"/>
    <col min="6" max="6" width="27.3333333333333" customWidth="1"/>
    <col min="8" max="8" width="21.3333333333333" customWidth="1"/>
  </cols>
  <sheetData>
    <row r="1" s="625" customFormat="1" ht="78" customHeight="1" spans="1:8">
      <c r="A1" s="3"/>
      <c r="B1" s="4" t="s">
        <v>226</v>
      </c>
      <c r="C1" s="4"/>
      <c r="D1" s="4"/>
      <c r="E1" s="4"/>
      <c r="F1" s="4"/>
      <c r="G1" s="4"/>
      <c r="H1" s="4"/>
    </row>
    <row r="2" s="625" customFormat="1" ht="18" customHeight="1" spans="1:8">
      <c r="A2" s="7" t="s">
        <v>1815</v>
      </c>
      <c r="B2" s="8" t="s">
        <v>937</v>
      </c>
      <c r="C2" s="3"/>
      <c r="D2" s="3"/>
      <c r="G2" s="3"/>
      <c r="H2" s="3"/>
    </row>
    <row r="3" s="625" customFormat="1" ht="18.75" customHeight="1" spans="1:8">
      <c r="A3" s="7" t="s">
        <v>498</v>
      </c>
      <c r="B3" s="7" t="s">
        <v>613</v>
      </c>
      <c r="C3" s="3"/>
      <c r="D3" s="3"/>
      <c r="G3" s="3"/>
      <c r="H3" s="3"/>
    </row>
    <row r="4" ht="35.25" customHeight="1" spans="1:19">
      <c r="A4" s="10" t="s">
        <v>8</v>
      </c>
      <c r="B4" s="11" t="s">
        <v>938</v>
      </c>
      <c r="C4" s="11" t="s">
        <v>3234</v>
      </c>
      <c r="D4" s="11" t="s">
        <v>3235</v>
      </c>
      <c r="E4" s="11" t="s">
        <v>940</v>
      </c>
      <c r="F4" s="11" t="s">
        <v>941</v>
      </c>
      <c r="G4" s="11" t="s">
        <v>1346</v>
      </c>
      <c r="H4" s="12" t="s">
        <v>942</v>
      </c>
      <c r="L4" s="635" t="s">
        <v>8</v>
      </c>
      <c r="M4" s="636" t="s">
        <v>938</v>
      </c>
      <c r="N4" s="636" t="s">
        <v>3234</v>
      </c>
      <c r="O4" s="636" t="s">
        <v>3235</v>
      </c>
      <c r="P4" s="636" t="s">
        <v>940</v>
      </c>
      <c r="Q4" s="636" t="s">
        <v>941</v>
      </c>
      <c r="R4" s="636" t="s">
        <v>1346</v>
      </c>
      <c r="S4" s="636" t="s">
        <v>942</v>
      </c>
    </row>
    <row r="5" ht="18" customHeight="1" spans="1:19">
      <c r="A5" s="13">
        <v>45193</v>
      </c>
      <c r="B5" s="14" t="s">
        <v>3236</v>
      </c>
      <c r="C5" s="14"/>
      <c r="D5" s="626">
        <v>0.416666666666667</v>
      </c>
      <c r="E5" s="627" t="s">
        <v>715</v>
      </c>
      <c r="F5" s="627" t="s">
        <v>1480</v>
      </c>
      <c r="G5" s="627">
        <v>1</v>
      </c>
      <c r="H5" s="15" t="s">
        <v>3237</v>
      </c>
      <c r="L5" s="637">
        <v>45193</v>
      </c>
      <c r="M5" s="638" t="s">
        <v>3236</v>
      </c>
      <c r="N5" s="639"/>
      <c r="O5" s="640">
        <v>0.375</v>
      </c>
      <c r="P5" s="641" t="s">
        <v>715</v>
      </c>
      <c r="Q5" s="641" t="s">
        <v>1087</v>
      </c>
      <c r="R5" s="641">
        <v>1</v>
      </c>
      <c r="S5" s="642" t="s">
        <v>3238</v>
      </c>
    </row>
    <row r="6" ht="18" customHeight="1" spans="1:19">
      <c r="A6" s="628" t="s">
        <v>952</v>
      </c>
      <c r="B6" s="17"/>
      <c r="C6" s="17"/>
      <c r="D6" s="629">
        <v>0.431944444444444</v>
      </c>
      <c r="E6" s="630" t="s">
        <v>715</v>
      </c>
      <c r="F6" s="630" t="s">
        <v>1480</v>
      </c>
      <c r="G6" s="630">
        <v>2</v>
      </c>
      <c r="H6" s="21"/>
      <c r="L6" s="642" t="s">
        <v>952</v>
      </c>
      <c r="M6" s="638"/>
      <c r="N6" s="639"/>
      <c r="O6" s="640">
        <v>0.390277777777778</v>
      </c>
      <c r="P6" s="641" t="s">
        <v>715</v>
      </c>
      <c r="Q6" s="641" t="s">
        <v>1093</v>
      </c>
      <c r="R6" s="641">
        <v>2</v>
      </c>
      <c r="S6" s="642"/>
    </row>
    <row r="7" ht="18" customHeight="1" spans="1:19">
      <c r="A7" s="631"/>
      <c r="B7" s="17"/>
      <c r="C7" s="17"/>
      <c r="D7" s="629">
        <v>0.447222222222222</v>
      </c>
      <c r="E7" s="630" t="s">
        <v>715</v>
      </c>
      <c r="F7" s="630" t="s">
        <v>3239</v>
      </c>
      <c r="G7" s="630">
        <v>3</v>
      </c>
      <c r="H7" s="21"/>
      <c r="L7" s="643"/>
      <c r="M7" s="638"/>
      <c r="N7" s="639"/>
      <c r="O7" s="640">
        <v>0.405555555555556</v>
      </c>
      <c r="P7" s="641" t="s">
        <v>715</v>
      </c>
      <c r="Q7" s="641" t="s">
        <v>1085</v>
      </c>
      <c r="R7" s="641">
        <v>3</v>
      </c>
      <c r="S7" s="642"/>
    </row>
    <row r="8" ht="18" customHeight="1" spans="1:19">
      <c r="A8" s="631"/>
      <c r="B8" s="17"/>
      <c r="C8" s="17"/>
      <c r="D8" s="629">
        <v>0.4625</v>
      </c>
      <c r="E8" s="630" t="s">
        <v>715</v>
      </c>
      <c r="F8" s="630" t="s">
        <v>3239</v>
      </c>
      <c r="G8" s="630">
        <v>4</v>
      </c>
      <c r="H8" s="21"/>
      <c r="L8" s="643"/>
      <c r="M8" s="638"/>
      <c r="N8" s="639"/>
      <c r="O8" s="640">
        <v>0.420833333333333</v>
      </c>
      <c r="P8" s="641" t="s">
        <v>715</v>
      </c>
      <c r="Q8" s="641" t="s">
        <v>1090</v>
      </c>
      <c r="R8" s="641">
        <v>4</v>
      </c>
      <c r="S8" s="642"/>
    </row>
    <row r="9" ht="18" customHeight="1" spans="1:19">
      <c r="A9" s="631"/>
      <c r="B9" s="17"/>
      <c r="C9" s="17"/>
      <c r="D9" s="629">
        <v>0.477777777777778</v>
      </c>
      <c r="E9" s="630" t="s">
        <v>715</v>
      </c>
      <c r="F9" s="630" t="s">
        <v>3094</v>
      </c>
      <c r="G9" s="630">
        <v>5</v>
      </c>
      <c r="H9" s="21"/>
      <c r="L9" s="643"/>
      <c r="M9" s="638"/>
      <c r="N9" s="639"/>
      <c r="O9" s="640">
        <v>0.436111111111111</v>
      </c>
      <c r="P9" s="641" t="s">
        <v>715</v>
      </c>
      <c r="Q9" s="641" t="s">
        <v>3240</v>
      </c>
      <c r="R9" s="641">
        <v>5</v>
      </c>
      <c r="S9" s="642"/>
    </row>
    <row r="10" ht="18" customHeight="1" spans="1:19">
      <c r="A10" s="631"/>
      <c r="B10" s="17"/>
      <c r="C10" s="17"/>
      <c r="D10" s="629">
        <v>0.493055555555556</v>
      </c>
      <c r="E10" s="630" t="s">
        <v>715</v>
      </c>
      <c r="F10" s="630" t="s">
        <v>3094</v>
      </c>
      <c r="G10" s="630">
        <v>6</v>
      </c>
      <c r="H10" s="21"/>
      <c r="L10" s="643"/>
      <c r="M10" s="638"/>
      <c r="N10" s="639"/>
      <c r="O10" s="640">
        <v>0.451388888888889</v>
      </c>
      <c r="P10" s="641" t="s">
        <v>715</v>
      </c>
      <c r="Q10" s="641" t="s">
        <v>3241</v>
      </c>
      <c r="R10" s="641">
        <v>6</v>
      </c>
      <c r="S10" s="642"/>
    </row>
    <row r="11" ht="18" customHeight="1" spans="1:19">
      <c r="A11" s="631"/>
      <c r="B11" s="17"/>
      <c r="C11" s="17"/>
      <c r="D11" s="632">
        <v>0.508333333333333</v>
      </c>
      <c r="E11" s="17" t="s">
        <v>717</v>
      </c>
      <c r="F11" s="17" t="s">
        <v>1477</v>
      </c>
      <c r="G11" s="17">
        <v>7</v>
      </c>
      <c r="H11" s="21"/>
      <c r="L11" s="643"/>
      <c r="M11" s="638"/>
      <c r="N11" s="639"/>
      <c r="O11" s="640">
        <v>0.466666666666667</v>
      </c>
      <c r="P11" s="641" t="s">
        <v>715</v>
      </c>
      <c r="Q11" s="641" t="s">
        <v>3242</v>
      </c>
      <c r="R11" s="641">
        <v>7</v>
      </c>
      <c r="S11" s="642"/>
    </row>
    <row r="12" ht="18" customHeight="1" spans="1:19">
      <c r="A12" s="631"/>
      <c r="B12" s="17"/>
      <c r="C12" s="17"/>
      <c r="D12" s="632">
        <v>0.523611111111111</v>
      </c>
      <c r="E12" s="17" t="s">
        <v>717</v>
      </c>
      <c r="F12" s="17" t="s">
        <v>1477</v>
      </c>
      <c r="G12" s="17">
        <v>8</v>
      </c>
      <c r="H12" s="21"/>
      <c r="L12" s="643"/>
      <c r="M12" s="638"/>
      <c r="N12" s="639"/>
      <c r="O12" s="640">
        <v>0.481944444444444</v>
      </c>
      <c r="P12" s="641" t="s">
        <v>715</v>
      </c>
      <c r="Q12" s="641" t="s">
        <v>3243</v>
      </c>
      <c r="R12" s="641">
        <v>8</v>
      </c>
      <c r="S12" s="642"/>
    </row>
    <row r="13" ht="18" customHeight="1" spans="1:19">
      <c r="A13" s="631"/>
      <c r="B13" s="17"/>
      <c r="C13" s="17"/>
      <c r="D13" s="632">
        <v>0.538888888888889</v>
      </c>
      <c r="E13" s="17" t="s">
        <v>717</v>
      </c>
      <c r="F13" s="17" t="s">
        <v>1478</v>
      </c>
      <c r="G13" s="17">
        <v>9</v>
      </c>
      <c r="H13" s="21"/>
      <c r="L13" s="643"/>
      <c r="M13" s="638"/>
      <c r="N13" s="639"/>
      <c r="O13" s="640">
        <v>0.497222222222222</v>
      </c>
      <c r="P13" s="641" t="s">
        <v>717</v>
      </c>
      <c r="Q13" s="641" t="s">
        <v>1087</v>
      </c>
      <c r="R13" s="641">
        <v>9</v>
      </c>
      <c r="S13" s="642"/>
    </row>
    <row r="14" ht="18" customHeight="1" spans="1:19">
      <c r="A14" s="631"/>
      <c r="B14" s="17"/>
      <c r="C14" s="17"/>
      <c r="D14" s="632">
        <v>0.554166666666667</v>
      </c>
      <c r="E14" s="17" t="s">
        <v>717</v>
      </c>
      <c r="F14" s="17" t="s">
        <v>1478</v>
      </c>
      <c r="G14" s="17">
        <v>10</v>
      </c>
      <c r="H14" s="21"/>
      <c r="L14" s="643"/>
      <c r="M14" s="638"/>
      <c r="N14" s="639"/>
      <c r="O14" s="640">
        <v>0.5125</v>
      </c>
      <c r="P14" s="641" t="s">
        <v>717</v>
      </c>
      <c r="Q14" s="641" t="s">
        <v>1093</v>
      </c>
      <c r="R14" s="641">
        <v>10</v>
      </c>
      <c r="S14" s="642"/>
    </row>
    <row r="15" ht="18" customHeight="1" spans="1:19">
      <c r="A15" s="631"/>
      <c r="B15" s="17"/>
      <c r="C15" s="17"/>
      <c r="D15" s="632">
        <v>0.569444444444444</v>
      </c>
      <c r="E15" s="17" t="s">
        <v>717</v>
      </c>
      <c r="F15" s="17" t="s">
        <v>1479</v>
      </c>
      <c r="G15" s="17">
        <v>11</v>
      </c>
      <c r="H15" s="21"/>
      <c r="L15" s="643"/>
      <c r="M15" s="638"/>
      <c r="N15" s="639"/>
      <c r="O15" s="640">
        <v>0.527777777777778</v>
      </c>
      <c r="P15" s="641" t="s">
        <v>717</v>
      </c>
      <c r="Q15" s="641" t="s">
        <v>1085</v>
      </c>
      <c r="R15" s="641">
        <v>11</v>
      </c>
      <c r="S15" s="642"/>
    </row>
    <row r="16" ht="18" customHeight="1" spans="1:19">
      <c r="A16" s="631"/>
      <c r="B16" s="17"/>
      <c r="C16" s="17"/>
      <c r="D16" s="632">
        <v>0.584722222222222</v>
      </c>
      <c r="E16" s="17" t="s">
        <v>717</v>
      </c>
      <c r="F16" s="17" t="s">
        <v>1479</v>
      </c>
      <c r="G16" s="17">
        <v>12</v>
      </c>
      <c r="H16" s="21"/>
      <c r="L16" s="643"/>
      <c r="M16" s="638"/>
      <c r="N16" s="639"/>
      <c r="O16" s="640">
        <v>0.543055555555556</v>
      </c>
      <c r="P16" s="641" t="s">
        <v>717</v>
      </c>
      <c r="Q16" s="641" t="s">
        <v>1090</v>
      </c>
      <c r="R16" s="641">
        <v>12</v>
      </c>
      <c r="S16" s="642"/>
    </row>
    <row r="17" ht="18" customHeight="1" spans="1:19">
      <c r="A17" s="631"/>
      <c r="B17" s="17"/>
      <c r="C17" s="17"/>
      <c r="D17" s="629">
        <v>0.6</v>
      </c>
      <c r="E17" s="630" t="s">
        <v>715</v>
      </c>
      <c r="F17" s="630" t="s">
        <v>1480</v>
      </c>
      <c r="G17" s="630">
        <v>13</v>
      </c>
      <c r="H17" s="21"/>
      <c r="L17" s="643"/>
      <c r="M17" s="638"/>
      <c r="N17" s="639"/>
      <c r="O17" s="640">
        <v>0.558333333333333</v>
      </c>
      <c r="P17" s="641" t="s">
        <v>717</v>
      </c>
      <c r="Q17" s="641" t="s">
        <v>3240</v>
      </c>
      <c r="R17" s="641">
        <v>13</v>
      </c>
      <c r="S17" s="642"/>
    </row>
    <row r="18" ht="18" customHeight="1" spans="1:19">
      <c r="A18" s="631"/>
      <c r="B18" s="17"/>
      <c r="C18" s="17"/>
      <c r="D18" s="629">
        <v>0.615277777777778</v>
      </c>
      <c r="E18" s="630" t="s">
        <v>715</v>
      </c>
      <c r="F18" s="630" t="s">
        <v>1480</v>
      </c>
      <c r="G18" s="630">
        <v>14</v>
      </c>
      <c r="H18" s="21"/>
      <c r="L18" s="643"/>
      <c r="M18" s="638"/>
      <c r="N18" s="639"/>
      <c r="O18" s="640">
        <v>0.573611111111111</v>
      </c>
      <c r="P18" s="641" t="s">
        <v>717</v>
      </c>
      <c r="Q18" s="641" t="s">
        <v>3241</v>
      </c>
      <c r="R18" s="641">
        <v>14</v>
      </c>
      <c r="S18" s="642"/>
    </row>
    <row r="19" ht="18" customHeight="1" spans="1:19">
      <c r="A19" s="631"/>
      <c r="B19" s="17"/>
      <c r="C19" s="17"/>
      <c r="D19" s="629">
        <v>0.630555555555556</v>
      </c>
      <c r="E19" s="630" t="s">
        <v>715</v>
      </c>
      <c r="F19" s="630" t="s">
        <v>3239</v>
      </c>
      <c r="G19" s="630">
        <v>15</v>
      </c>
      <c r="H19" s="21"/>
      <c r="L19" s="643"/>
      <c r="M19" s="638"/>
      <c r="N19" s="639"/>
      <c r="O19" s="640">
        <v>0.588888888888889</v>
      </c>
      <c r="P19" s="641" t="s">
        <v>717</v>
      </c>
      <c r="Q19" s="641" t="s">
        <v>3242</v>
      </c>
      <c r="R19" s="641">
        <v>15</v>
      </c>
      <c r="S19" s="642"/>
    </row>
    <row r="20" ht="18" customHeight="1" spans="1:19">
      <c r="A20" s="631"/>
      <c r="B20" s="17"/>
      <c r="C20" s="17"/>
      <c r="D20" s="629">
        <v>0.645833333333333</v>
      </c>
      <c r="E20" s="630" t="s">
        <v>715</v>
      </c>
      <c r="F20" s="630" t="s">
        <v>3239</v>
      </c>
      <c r="G20" s="630">
        <v>16</v>
      </c>
      <c r="H20" s="21"/>
      <c r="L20" s="643"/>
      <c r="M20" s="638"/>
      <c r="N20" s="639"/>
      <c r="O20" s="640">
        <v>0.604166666666667</v>
      </c>
      <c r="P20" s="641" t="s">
        <v>717</v>
      </c>
      <c r="Q20" s="641" t="s">
        <v>3243</v>
      </c>
      <c r="R20" s="641">
        <v>16</v>
      </c>
      <c r="S20" s="642"/>
    </row>
    <row r="21" ht="18" customHeight="1" spans="1:19">
      <c r="A21" s="631"/>
      <c r="B21" s="17"/>
      <c r="C21" s="17"/>
      <c r="D21" s="629">
        <v>0.661111111111111</v>
      </c>
      <c r="E21" s="630" t="s">
        <v>715</v>
      </c>
      <c r="F21" s="630" t="s">
        <v>3094</v>
      </c>
      <c r="G21" s="630">
        <v>17</v>
      </c>
      <c r="H21" s="21"/>
      <c r="L21" s="643"/>
      <c r="M21" s="638"/>
      <c r="N21" s="639"/>
      <c r="O21" s="640">
        <v>0.619444444444444</v>
      </c>
      <c r="P21" s="641" t="s">
        <v>715</v>
      </c>
      <c r="Q21" s="641" t="s">
        <v>1096</v>
      </c>
      <c r="R21" s="641">
        <v>17</v>
      </c>
      <c r="S21" s="642"/>
    </row>
    <row r="22" ht="18" customHeight="1" spans="1:19">
      <c r="A22" s="631"/>
      <c r="B22" s="17"/>
      <c r="C22" s="17"/>
      <c r="D22" s="629">
        <v>0.676388888888889</v>
      </c>
      <c r="E22" s="630" t="s">
        <v>715</v>
      </c>
      <c r="F22" s="630" t="s">
        <v>3094</v>
      </c>
      <c r="G22" s="630">
        <v>18</v>
      </c>
      <c r="H22" s="21"/>
      <c r="L22" s="643"/>
      <c r="M22" s="638"/>
      <c r="N22" s="639"/>
      <c r="O22" s="640">
        <v>0.634722222222222</v>
      </c>
      <c r="P22" s="641" t="s">
        <v>715</v>
      </c>
      <c r="Q22" s="641" t="s">
        <v>1101</v>
      </c>
      <c r="R22" s="641">
        <v>18</v>
      </c>
      <c r="S22" s="642"/>
    </row>
    <row r="23" ht="18" customHeight="1" spans="1:19">
      <c r="A23" s="631"/>
      <c r="B23" s="17"/>
      <c r="C23" s="17"/>
      <c r="D23" s="632">
        <v>0.691666666666667</v>
      </c>
      <c r="E23" s="17" t="s">
        <v>717</v>
      </c>
      <c r="F23" s="17" t="s">
        <v>1477</v>
      </c>
      <c r="G23" s="17">
        <v>19</v>
      </c>
      <c r="H23" s="21"/>
      <c r="L23" s="643"/>
      <c r="M23" s="638"/>
      <c r="N23" s="639"/>
      <c r="O23" s="640">
        <v>0.65</v>
      </c>
      <c r="P23" s="641" t="s">
        <v>715</v>
      </c>
      <c r="Q23" s="641" t="s">
        <v>1103</v>
      </c>
      <c r="R23" s="641">
        <v>19</v>
      </c>
      <c r="S23" s="642"/>
    </row>
    <row r="24" ht="18" customHeight="1" spans="1:19">
      <c r="A24" s="631"/>
      <c r="B24" s="17"/>
      <c r="C24" s="17"/>
      <c r="D24" s="632">
        <v>0.706944444444444</v>
      </c>
      <c r="E24" s="17" t="s">
        <v>717</v>
      </c>
      <c r="F24" s="17" t="s">
        <v>1477</v>
      </c>
      <c r="G24" s="17">
        <v>20</v>
      </c>
      <c r="H24" s="21"/>
      <c r="L24" s="643"/>
      <c r="M24" s="638"/>
      <c r="N24" s="639"/>
      <c r="O24" s="640">
        <v>0.665277777777778</v>
      </c>
      <c r="P24" s="641" t="s">
        <v>715</v>
      </c>
      <c r="Q24" s="641" t="s">
        <v>1098</v>
      </c>
      <c r="R24" s="641">
        <v>20</v>
      </c>
      <c r="S24" s="642"/>
    </row>
    <row r="25" ht="18" customHeight="1" spans="1:19">
      <c r="A25" s="631"/>
      <c r="B25" s="17"/>
      <c r="C25" s="17"/>
      <c r="D25" s="632">
        <v>0.722222222222222</v>
      </c>
      <c r="E25" s="17" t="s">
        <v>717</v>
      </c>
      <c r="F25" s="17" t="s">
        <v>1478</v>
      </c>
      <c r="G25" s="17">
        <v>21</v>
      </c>
      <c r="H25" s="21"/>
      <c r="L25" s="643"/>
      <c r="M25" s="638"/>
      <c r="N25" s="639"/>
      <c r="O25" s="640">
        <v>0.680555555555556</v>
      </c>
      <c r="P25" s="641" t="s">
        <v>715</v>
      </c>
      <c r="Q25" s="641" t="s">
        <v>3244</v>
      </c>
      <c r="R25" s="641">
        <v>21</v>
      </c>
      <c r="S25" s="642"/>
    </row>
    <row r="26" ht="18" customHeight="1" spans="1:19">
      <c r="A26" s="631"/>
      <c r="B26" s="17"/>
      <c r="C26" s="17"/>
      <c r="D26" s="632">
        <v>0.7375</v>
      </c>
      <c r="E26" s="17" t="s">
        <v>717</v>
      </c>
      <c r="F26" s="17" t="s">
        <v>1478</v>
      </c>
      <c r="G26" s="17">
        <v>22</v>
      </c>
      <c r="H26" s="21"/>
      <c r="L26" s="643"/>
      <c r="M26" s="638"/>
      <c r="N26" s="639"/>
      <c r="O26" s="640">
        <v>0.695833333333333</v>
      </c>
      <c r="P26" s="641" t="s">
        <v>715</v>
      </c>
      <c r="Q26" s="641" t="s">
        <v>3245</v>
      </c>
      <c r="R26" s="641">
        <v>22</v>
      </c>
      <c r="S26" s="642"/>
    </row>
    <row r="27" ht="18" customHeight="1" spans="1:19">
      <c r="A27" s="631"/>
      <c r="B27" s="17"/>
      <c r="C27" s="17"/>
      <c r="D27" s="632">
        <v>0.752777777777778</v>
      </c>
      <c r="E27" s="17" t="s">
        <v>717</v>
      </c>
      <c r="F27" s="17" t="s">
        <v>1479</v>
      </c>
      <c r="G27" s="17">
        <v>23</v>
      </c>
      <c r="H27" s="21"/>
      <c r="L27" s="643"/>
      <c r="M27" s="638"/>
      <c r="N27" s="639"/>
      <c r="O27" s="640">
        <v>0.711111111111111</v>
      </c>
      <c r="P27" s="641" t="s">
        <v>715</v>
      </c>
      <c r="Q27" s="641" t="s">
        <v>3246</v>
      </c>
      <c r="R27" s="641">
        <v>23</v>
      </c>
      <c r="S27" s="642"/>
    </row>
    <row r="28" ht="18" customHeight="1" spans="1:19">
      <c r="A28" s="633"/>
      <c r="B28" s="23"/>
      <c r="C28" s="23"/>
      <c r="D28" s="634">
        <v>0.768055555555556</v>
      </c>
      <c r="E28" s="23" t="s">
        <v>717</v>
      </c>
      <c r="F28" s="23" t="s">
        <v>1479</v>
      </c>
      <c r="G28" s="23">
        <v>24</v>
      </c>
      <c r="H28" s="24"/>
      <c r="L28" s="643"/>
      <c r="M28" s="638"/>
      <c r="N28" s="639"/>
      <c r="O28" s="640">
        <v>0.726388888888889</v>
      </c>
      <c r="P28" s="641" t="s">
        <v>715</v>
      </c>
      <c r="Q28" s="641" t="s">
        <v>3247</v>
      </c>
      <c r="R28" s="641">
        <v>24</v>
      </c>
      <c r="S28" s="642"/>
    </row>
    <row r="29" ht="18" customHeight="1" spans="1:19">
      <c r="A29" s="13">
        <v>45194</v>
      </c>
      <c r="B29" s="14" t="s">
        <v>3248</v>
      </c>
      <c r="C29" s="14"/>
      <c r="D29" s="626">
        <v>0.416666666666667</v>
      </c>
      <c r="E29" s="627" t="s">
        <v>715</v>
      </c>
      <c r="F29" s="627" t="s">
        <v>1480</v>
      </c>
      <c r="G29" s="627">
        <v>25</v>
      </c>
      <c r="H29" s="15" t="s">
        <v>3237</v>
      </c>
      <c r="L29" s="644"/>
      <c r="M29" s="638"/>
      <c r="N29" s="639"/>
      <c r="O29" s="640">
        <v>0.741666666666667</v>
      </c>
      <c r="P29" s="641" t="s">
        <v>717</v>
      </c>
      <c r="Q29" s="641" t="s">
        <v>1096</v>
      </c>
      <c r="R29" s="641">
        <v>25</v>
      </c>
      <c r="S29" s="642"/>
    </row>
    <row r="30" ht="18" customHeight="1" spans="1:19">
      <c r="A30" s="628" t="s">
        <v>955</v>
      </c>
      <c r="B30" s="17"/>
      <c r="C30" s="17"/>
      <c r="D30" s="629">
        <v>0.431944444444444</v>
      </c>
      <c r="E30" s="630" t="s">
        <v>715</v>
      </c>
      <c r="F30" s="630" t="s">
        <v>1480</v>
      </c>
      <c r="G30" s="630">
        <v>26</v>
      </c>
      <c r="H30" s="21"/>
      <c r="L30" s="644"/>
      <c r="M30" s="638"/>
      <c r="N30" s="639"/>
      <c r="O30" s="640">
        <v>0.741666666666667</v>
      </c>
      <c r="P30" s="641" t="s">
        <v>717</v>
      </c>
      <c r="Q30" s="641" t="s">
        <v>1101</v>
      </c>
      <c r="R30" s="641">
        <v>26</v>
      </c>
      <c r="S30" s="642"/>
    </row>
    <row r="31" ht="18" customHeight="1" spans="1:19">
      <c r="A31" s="631"/>
      <c r="B31" s="17"/>
      <c r="C31" s="17"/>
      <c r="D31" s="629">
        <v>0.447222222222222</v>
      </c>
      <c r="E31" s="630" t="s">
        <v>715</v>
      </c>
      <c r="F31" s="630" t="s">
        <v>3239</v>
      </c>
      <c r="G31" s="630">
        <v>27</v>
      </c>
      <c r="H31" s="21"/>
      <c r="L31" s="644"/>
      <c r="M31" s="638"/>
      <c r="N31" s="639"/>
      <c r="O31" s="640">
        <v>0.756944444444444</v>
      </c>
      <c r="P31" s="641" t="s">
        <v>717</v>
      </c>
      <c r="Q31" s="641" t="s">
        <v>1103</v>
      </c>
      <c r="R31" s="641">
        <v>27</v>
      </c>
      <c r="S31" s="642"/>
    </row>
    <row r="32" ht="18" customHeight="1" spans="1:19">
      <c r="A32" s="631"/>
      <c r="B32" s="17"/>
      <c r="C32" s="17"/>
      <c r="D32" s="629">
        <v>0.4625</v>
      </c>
      <c r="E32" s="630" t="s">
        <v>715</v>
      </c>
      <c r="F32" s="630" t="s">
        <v>3239</v>
      </c>
      <c r="G32" s="630">
        <v>28</v>
      </c>
      <c r="H32" s="21"/>
      <c r="L32" s="644"/>
      <c r="M32" s="638"/>
      <c r="N32" s="639"/>
      <c r="O32" s="640">
        <v>0.772222222222222</v>
      </c>
      <c r="P32" s="641" t="s">
        <v>717</v>
      </c>
      <c r="Q32" s="641" t="s">
        <v>1098</v>
      </c>
      <c r="R32" s="641">
        <v>28</v>
      </c>
      <c r="S32" s="642"/>
    </row>
    <row r="33" ht="18" customHeight="1" spans="1:19">
      <c r="A33" s="631"/>
      <c r="B33" s="17"/>
      <c r="C33" s="17"/>
      <c r="D33" s="629">
        <v>0.477777777777778</v>
      </c>
      <c r="E33" s="630" t="s">
        <v>715</v>
      </c>
      <c r="F33" s="630" t="s">
        <v>3094</v>
      </c>
      <c r="G33" s="630">
        <v>29</v>
      </c>
      <c r="H33" s="21"/>
      <c r="L33" s="644"/>
      <c r="M33" s="638"/>
      <c r="N33" s="639"/>
      <c r="O33" s="640">
        <v>0.7875</v>
      </c>
      <c r="P33" s="641" t="s">
        <v>717</v>
      </c>
      <c r="Q33" s="641" t="s">
        <v>3244</v>
      </c>
      <c r="R33" s="641">
        <v>29</v>
      </c>
      <c r="S33" s="642"/>
    </row>
    <row r="34" ht="18" customHeight="1" spans="1:19">
      <c r="A34" s="631"/>
      <c r="B34" s="17"/>
      <c r="C34" s="17"/>
      <c r="D34" s="629">
        <v>0.493055555555556</v>
      </c>
      <c r="E34" s="630" t="s">
        <v>715</v>
      </c>
      <c r="F34" s="630" t="s">
        <v>3094</v>
      </c>
      <c r="G34" s="630">
        <v>30</v>
      </c>
      <c r="H34" s="21"/>
      <c r="L34" s="644"/>
      <c r="M34" s="638"/>
      <c r="N34" s="639"/>
      <c r="O34" s="640">
        <v>0.802777777777778</v>
      </c>
      <c r="P34" s="641" t="s">
        <v>717</v>
      </c>
      <c r="Q34" s="641" t="s">
        <v>3245</v>
      </c>
      <c r="R34" s="641">
        <v>30</v>
      </c>
      <c r="S34" s="642"/>
    </row>
    <row r="35" ht="18" customHeight="1" spans="1:19">
      <c r="A35" s="631"/>
      <c r="B35" s="17"/>
      <c r="C35" s="17"/>
      <c r="D35" s="632">
        <v>0.508333333333333</v>
      </c>
      <c r="E35" s="17" t="s">
        <v>717</v>
      </c>
      <c r="F35" s="17" t="s">
        <v>1477</v>
      </c>
      <c r="G35" s="17">
        <v>31</v>
      </c>
      <c r="H35" s="21"/>
      <c r="L35" s="644"/>
      <c r="M35" s="638"/>
      <c r="N35" s="639"/>
      <c r="O35" s="640">
        <v>0.818055555555556</v>
      </c>
      <c r="P35" s="641" t="s">
        <v>717</v>
      </c>
      <c r="Q35" s="641" t="s">
        <v>3246</v>
      </c>
      <c r="R35" s="641">
        <v>31</v>
      </c>
      <c r="S35" s="642"/>
    </row>
    <row r="36" ht="18" customHeight="1" spans="1:19">
      <c r="A36" s="631"/>
      <c r="B36" s="17"/>
      <c r="C36" s="17"/>
      <c r="D36" s="632">
        <v>0.523611111111111</v>
      </c>
      <c r="E36" s="17" t="s">
        <v>717</v>
      </c>
      <c r="F36" s="17" t="s">
        <v>1477</v>
      </c>
      <c r="G36" s="17">
        <v>32</v>
      </c>
      <c r="H36" s="21"/>
      <c r="L36" s="645"/>
      <c r="M36" s="646"/>
      <c r="N36" s="639"/>
      <c r="O36" s="640">
        <v>0.833333333333333</v>
      </c>
      <c r="P36" s="641" t="s">
        <v>717</v>
      </c>
      <c r="Q36" s="641" t="s">
        <v>3247</v>
      </c>
      <c r="R36" s="641">
        <v>32</v>
      </c>
      <c r="S36" s="641"/>
    </row>
    <row r="37" ht="18" customHeight="1" spans="1:19">
      <c r="A37" s="631"/>
      <c r="B37" s="17"/>
      <c r="C37" s="17"/>
      <c r="D37" s="632">
        <v>0.538888888888889</v>
      </c>
      <c r="E37" s="17" t="s">
        <v>717</v>
      </c>
      <c r="F37" s="17" t="s">
        <v>1478</v>
      </c>
      <c r="G37" s="17">
        <v>33</v>
      </c>
      <c r="H37" s="21"/>
      <c r="L37" s="647">
        <v>45194</v>
      </c>
      <c r="M37" s="642" t="s">
        <v>3248</v>
      </c>
      <c r="N37" s="639"/>
      <c r="O37" s="640">
        <v>0.375</v>
      </c>
      <c r="P37" s="641" t="s">
        <v>715</v>
      </c>
      <c r="Q37" s="641" t="s">
        <v>1113</v>
      </c>
      <c r="R37" s="641">
        <v>33</v>
      </c>
      <c r="S37" s="649" t="s">
        <v>3238</v>
      </c>
    </row>
    <row r="38" ht="18" customHeight="1" spans="1:19">
      <c r="A38" s="631"/>
      <c r="B38" s="17"/>
      <c r="C38" s="17"/>
      <c r="D38" s="632">
        <v>0.554166666666667</v>
      </c>
      <c r="E38" s="17" t="s">
        <v>717</v>
      </c>
      <c r="F38" s="17" t="s">
        <v>1478</v>
      </c>
      <c r="G38" s="17">
        <v>34</v>
      </c>
      <c r="H38" s="21"/>
      <c r="L38" s="642" t="s">
        <v>3249</v>
      </c>
      <c r="M38" s="642"/>
      <c r="N38" s="639"/>
      <c r="O38" s="640">
        <v>0.390277777777778</v>
      </c>
      <c r="P38" s="641" t="s">
        <v>715</v>
      </c>
      <c r="Q38" s="641" t="s">
        <v>3250</v>
      </c>
      <c r="R38" s="641">
        <v>34</v>
      </c>
      <c r="S38" s="642"/>
    </row>
    <row r="39" ht="18" customHeight="1" spans="1:19">
      <c r="A39" s="631"/>
      <c r="B39" s="17"/>
      <c r="C39" s="17"/>
      <c r="D39" s="632">
        <v>0.569444444444444</v>
      </c>
      <c r="E39" s="17" t="s">
        <v>717</v>
      </c>
      <c r="F39" s="17" t="s">
        <v>1479</v>
      </c>
      <c r="G39" s="17">
        <v>35</v>
      </c>
      <c r="H39" s="21"/>
      <c r="L39" s="643"/>
      <c r="M39" s="642"/>
      <c r="N39" s="639"/>
      <c r="O39" s="640">
        <v>0.405555555555556</v>
      </c>
      <c r="P39" s="641" t="s">
        <v>715</v>
      </c>
      <c r="Q39" s="641" t="s">
        <v>1111</v>
      </c>
      <c r="R39" s="641">
        <v>35</v>
      </c>
      <c r="S39" s="642"/>
    </row>
    <row r="40" ht="18" customHeight="1" spans="1:19">
      <c r="A40" s="631"/>
      <c r="B40" s="17"/>
      <c r="C40" s="17"/>
      <c r="D40" s="632">
        <v>0.584722222222222</v>
      </c>
      <c r="E40" s="17" t="s">
        <v>717</v>
      </c>
      <c r="F40" s="17" t="s">
        <v>1479</v>
      </c>
      <c r="G40" s="17">
        <v>36</v>
      </c>
      <c r="H40" s="21"/>
      <c r="L40" s="643"/>
      <c r="M40" s="642"/>
      <c r="N40" s="639"/>
      <c r="O40" s="640">
        <v>0.420833333333333</v>
      </c>
      <c r="P40" s="641" t="s">
        <v>715</v>
      </c>
      <c r="Q40" s="641" t="s">
        <v>3251</v>
      </c>
      <c r="R40" s="641">
        <v>36</v>
      </c>
      <c r="S40" s="642"/>
    </row>
    <row r="41" ht="18" customHeight="1" spans="1:19">
      <c r="A41" s="631"/>
      <c r="B41" s="17"/>
      <c r="C41" s="17"/>
      <c r="D41" s="629">
        <v>0.6</v>
      </c>
      <c r="E41" s="630" t="s">
        <v>715</v>
      </c>
      <c r="F41" s="630" t="s">
        <v>3252</v>
      </c>
      <c r="G41" s="630">
        <v>37</v>
      </c>
      <c r="H41" s="21" t="s">
        <v>3253</v>
      </c>
      <c r="L41" s="643"/>
      <c r="M41" s="642"/>
      <c r="N41" s="639"/>
      <c r="O41" s="640">
        <v>0.436111111111111</v>
      </c>
      <c r="P41" s="641" t="s">
        <v>715</v>
      </c>
      <c r="Q41" s="641" t="s">
        <v>3254</v>
      </c>
      <c r="R41" s="641">
        <v>37</v>
      </c>
      <c r="S41" s="642"/>
    </row>
    <row r="42" ht="18" customHeight="1" spans="1:19">
      <c r="A42" s="631"/>
      <c r="B42" s="17"/>
      <c r="C42" s="17"/>
      <c r="D42" s="629"/>
      <c r="E42" s="630"/>
      <c r="F42" s="630"/>
      <c r="G42" s="630"/>
      <c r="H42" s="21" t="s">
        <v>3255</v>
      </c>
      <c r="L42" s="643"/>
      <c r="M42" s="642"/>
      <c r="N42" s="639"/>
      <c r="O42" s="640">
        <v>0.451388888888889</v>
      </c>
      <c r="P42" s="641" t="s">
        <v>715</v>
      </c>
      <c r="Q42" s="641" t="s">
        <v>3256</v>
      </c>
      <c r="R42" s="641">
        <v>38</v>
      </c>
      <c r="S42" s="642"/>
    </row>
    <row r="43" ht="18" customHeight="1" spans="1:19">
      <c r="A43" s="631"/>
      <c r="B43" s="17"/>
      <c r="C43" s="17"/>
      <c r="D43" s="629">
        <v>0.615277777777778</v>
      </c>
      <c r="E43" s="630" t="s">
        <v>715</v>
      </c>
      <c r="F43" s="630" t="s">
        <v>3257</v>
      </c>
      <c r="G43" s="630">
        <v>38</v>
      </c>
      <c r="H43" s="21" t="s">
        <v>3253</v>
      </c>
      <c r="L43" s="643"/>
      <c r="M43" s="642"/>
      <c r="N43" s="639"/>
      <c r="O43" s="640">
        <v>0.466666666666667</v>
      </c>
      <c r="P43" s="641" t="s">
        <v>715</v>
      </c>
      <c r="Q43" s="641" t="s">
        <v>3258</v>
      </c>
      <c r="R43" s="641">
        <v>39</v>
      </c>
      <c r="S43" s="642"/>
    </row>
    <row r="44" ht="18" customHeight="1" spans="1:19">
      <c r="A44" s="631"/>
      <c r="B44" s="17"/>
      <c r="C44" s="17"/>
      <c r="D44" s="629"/>
      <c r="E44" s="630"/>
      <c r="F44" s="630"/>
      <c r="G44" s="630"/>
      <c r="H44" s="21" t="s">
        <v>3255</v>
      </c>
      <c r="L44" s="643"/>
      <c r="M44" s="642"/>
      <c r="N44" s="639"/>
      <c r="O44" s="640">
        <v>0.481944444444444</v>
      </c>
      <c r="P44" s="641" t="s">
        <v>715</v>
      </c>
      <c r="Q44" s="641" t="s">
        <v>3259</v>
      </c>
      <c r="R44" s="641">
        <v>40</v>
      </c>
      <c r="S44" s="642"/>
    </row>
    <row r="45" ht="18" customHeight="1" spans="1:19">
      <c r="A45" s="631"/>
      <c r="B45" s="17"/>
      <c r="C45" s="17"/>
      <c r="D45" s="629">
        <v>0.630555555555556</v>
      </c>
      <c r="E45" s="630" t="s">
        <v>715</v>
      </c>
      <c r="F45" s="630" t="s">
        <v>3260</v>
      </c>
      <c r="G45" s="630">
        <v>39</v>
      </c>
      <c r="H45" s="21" t="s">
        <v>1353</v>
      </c>
      <c r="L45" s="643"/>
      <c r="M45" s="642"/>
      <c r="N45" s="639"/>
      <c r="O45" s="640">
        <v>0.497222222222222</v>
      </c>
      <c r="P45" s="641" t="s">
        <v>717</v>
      </c>
      <c r="Q45" s="641" t="s">
        <v>1113</v>
      </c>
      <c r="R45" s="641">
        <v>41</v>
      </c>
      <c r="S45" s="642"/>
    </row>
    <row r="46" ht="18" customHeight="1" spans="1:19">
      <c r="A46" s="631"/>
      <c r="B46" s="17"/>
      <c r="C46" s="17"/>
      <c r="D46" s="629">
        <v>0.645833333333333</v>
      </c>
      <c r="E46" s="630" t="s">
        <v>715</v>
      </c>
      <c r="F46" s="630" t="s">
        <v>3261</v>
      </c>
      <c r="G46" s="630">
        <v>40</v>
      </c>
      <c r="H46" s="21" t="s">
        <v>1353</v>
      </c>
      <c r="L46" s="643"/>
      <c r="M46" s="642"/>
      <c r="N46" s="639"/>
      <c r="O46" s="640">
        <v>0.5125</v>
      </c>
      <c r="P46" s="641" t="s">
        <v>717</v>
      </c>
      <c r="Q46" s="641" t="s">
        <v>3250</v>
      </c>
      <c r="R46" s="641">
        <v>42</v>
      </c>
      <c r="S46" s="642"/>
    </row>
    <row r="47" ht="18" customHeight="1" spans="1:19">
      <c r="A47" s="631"/>
      <c r="B47" s="17"/>
      <c r="C47" s="17"/>
      <c r="D47" s="629">
        <v>0.661111111111111</v>
      </c>
      <c r="E47" s="630" t="s">
        <v>715</v>
      </c>
      <c r="F47" s="630" t="s">
        <v>3262</v>
      </c>
      <c r="G47" s="630">
        <v>41</v>
      </c>
      <c r="H47" s="21" t="s">
        <v>1353</v>
      </c>
      <c r="L47" s="643"/>
      <c r="M47" s="642"/>
      <c r="N47" s="639"/>
      <c r="O47" s="640">
        <v>0.527777777777778</v>
      </c>
      <c r="P47" s="641" t="s">
        <v>717</v>
      </c>
      <c r="Q47" s="641" t="s">
        <v>1111</v>
      </c>
      <c r="R47" s="641">
        <v>43</v>
      </c>
      <c r="S47" s="642"/>
    </row>
    <row r="48" ht="18" customHeight="1" spans="1:19">
      <c r="A48" s="631"/>
      <c r="B48" s="17"/>
      <c r="C48" s="17"/>
      <c r="D48" s="629">
        <v>0.676388888888889</v>
      </c>
      <c r="E48" s="630" t="s">
        <v>715</v>
      </c>
      <c r="F48" s="630" t="s">
        <v>3263</v>
      </c>
      <c r="G48" s="630">
        <v>42</v>
      </c>
      <c r="H48" s="21" t="s">
        <v>1353</v>
      </c>
      <c r="L48" s="643"/>
      <c r="M48" s="642"/>
      <c r="N48" s="639"/>
      <c r="O48" s="640">
        <v>0.543055555555555</v>
      </c>
      <c r="P48" s="641" t="s">
        <v>717</v>
      </c>
      <c r="Q48" s="641" t="s">
        <v>3251</v>
      </c>
      <c r="R48" s="641">
        <v>44</v>
      </c>
      <c r="S48" s="642"/>
    </row>
    <row r="49" ht="18" customHeight="1" spans="1:19">
      <c r="A49" s="631"/>
      <c r="B49" s="17"/>
      <c r="C49" s="17"/>
      <c r="D49" s="632">
        <v>0.691666666666667</v>
      </c>
      <c r="E49" s="17" t="s">
        <v>717</v>
      </c>
      <c r="F49" s="17" t="s">
        <v>3252</v>
      </c>
      <c r="G49" s="17">
        <v>43</v>
      </c>
      <c r="H49" s="21" t="s">
        <v>3253</v>
      </c>
      <c r="L49" s="643"/>
      <c r="M49" s="642"/>
      <c r="N49" s="639"/>
      <c r="O49" s="640">
        <v>0.558333333333333</v>
      </c>
      <c r="P49" s="641" t="s">
        <v>717</v>
      </c>
      <c r="Q49" s="641" t="s">
        <v>3254</v>
      </c>
      <c r="R49" s="641">
        <v>45</v>
      </c>
      <c r="S49" s="642"/>
    </row>
    <row r="50" ht="18" customHeight="1" spans="1:19">
      <c r="A50" s="631"/>
      <c r="B50" s="17"/>
      <c r="C50" s="17"/>
      <c r="D50" s="632"/>
      <c r="E50" s="17"/>
      <c r="F50" s="17"/>
      <c r="G50" s="17"/>
      <c r="H50" s="21" t="s">
        <v>3255</v>
      </c>
      <c r="L50" s="643"/>
      <c r="M50" s="642"/>
      <c r="N50" s="639"/>
      <c r="O50" s="640">
        <v>0.573611111111111</v>
      </c>
      <c r="P50" s="641" t="s">
        <v>717</v>
      </c>
      <c r="Q50" s="641" t="s">
        <v>3256</v>
      </c>
      <c r="R50" s="641">
        <v>46</v>
      </c>
      <c r="S50" s="642"/>
    </row>
    <row r="51" ht="18" customHeight="1" spans="1:19">
      <c r="A51" s="631"/>
      <c r="B51" s="17"/>
      <c r="C51" s="17"/>
      <c r="D51" s="632">
        <v>0.706944444444444</v>
      </c>
      <c r="E51" s="17" t="s">
        <v>717</v>
      </c>
      <c r="F51" s="17" t="s">
        <v>3257</v>
      </c>
      <c r="G51" s="17">
        <v>44</v>
      </c>
      <c r="H51" s="21" t="s">
        <v>3253</v>
      </c>
      <c r="L51" s="643"/>
      <c r="M51" s="642"/>
      <c r="N51" s="639"/>
      <c r="O51" s="640">
        <v>0.588888888888889</v>
      </c>
      <c r="P51" s="641" t="s">
        <v>717</v>
      </c>
      <c r="Q51" s="641" t="s">
        <v>3258</v>
      </c>
      <c r="R51" s="641">
        <v>47</v>
      </c>
      <c r="S51" s="642"/>
    </row>
    <row r="52" ht="18" customHeight="1" spans="1:19">
      <c r="A52" s="631"/>
      <c r="B52" s="17"/>
      <c r="C52" s="17"/>
      <c r="D52" s="632"/>
      <c r="E52" s="17"/>
      <c r="F52" s="17"/>
      <c r="G52" s="17"/>
      <c r="H52" s="21" t="s">
        <v>3255</v>
      </c>
      <c r="L52" s="643"/>
      <c r="M52" s="642"/>
      <c r="N52" s="639"/>
      <c r="O52" s="640">
        <v>0.604166666666666</v>
      </c>
      <c r="P52" s="641" t="s">
        <v>717</v>
      </c>
      <c r="Q52" s="641" t="s">
        <v>3259</v>
      </c>
      <c r="R52" s="641">
        <v>48</v>
      </c>
      <c r="S52" s="641"/>
    </row>
    <row r="53" ht="18" customHeight="1" spans="1:19">
      <c r="A53" s="631"/>
      <c r="B53" s="17"/>
      <c r="C53" s="17"/>
      <c r="D53" s="632">
        <v>0.722222222222222</v>
      </c>
      <c r="E53" s="17" t="s">
        <v>717</v>
      </c>
      <c r="F53" s="17" t="s">
        <v>3264</v>
      </c>
      <c r="G53" s="17">
        <v>45</v>
      </c>
      <c r="H53" s="21" t="s">
        <v>1353</v>
      </c>
      <c r="L53" s="643"/>
      <c r="M53" s="642"/>
      <c r="N53" s="648"/>
      <c r="O53" s="640">
        <v>0.619444444444444</v>
      </c>
      <c r="P53" s="641" t="s">
        <v>715</v>
      </c>
      <c r="Q53" s="641" t="s">
        <v>3265</v>
      </c>
      <c r="R53" s="641">
        <v>49</v>
      </c>
      <c r="S53" s="640" t="s">
        <v>3266</v>
      </c>
    </row>
    <row r="54" ht="18" customHeight="1" spans="1:19">
      <c r="A54" s="631"/>
      <c r="B54" s="17"/>
      <c r="C54" s="17"/>
      <c r="D54" s="632">
        <v>0.7375</v>
      </c>
      <c r="E54" s="17" t="s">
        <v>717</v>
      </c>
      <c r="F54" s="17" t="s">
        <v>3261</v>
      </c>
      <c r="G54" s="17">
        <v>46</v>
      </c>
      <c r="H54" s="21" t="s">
        <v>1353</v>
      </c>
      <c r="L54" s="643"/>
      <c r="M54" s="642"/>
      <c r="N54" s="648"/>
      <c r="O54" s="640">
        <v>0.634722222222222</v>
      </c>
      <c r="P54" s="641" t="s">
        <v>715</v>
      </c>
      <c r="Q54" s="641" t="s">
        <v>3267</v>
      </c>
      <c r="R54" s="641">
        <v>50</v>
      </c>
      <c r="S54" s="640" t="s">
        <v>3268</v>
      </c>
    </row>
    <row r="55" ht="18" customHeight="1" spans="1:19">
      <c r="A55" s="631"/>
      <c r="B55" s="17"/>
      <c r="C55" s="17"/>
      <c r="D55" s="632">
        <v>0.752777777777778</v>
      </c>
      <c r="E55" s="17" t="s">
        <v>717</v>
      </c>
      <c r="F55" s="17" t="s">
        <v>3269</v>
      </c>
      <c r="G55" s="17">
        <v>47</v>
      </c>
      <c r="H55" s="21" t="s">
        <v>1353</v>
      </c>
      <c r="L55" s="643"/>
      <c r="M55" s="642"/>
      <c r="N55" s="648"/>
      <c r="O55" s="640">
        <v>0.649999999999999</v>
      </c>
      <c r="P55" s="641" t="s">
        <v>715</v>
      </c>
      <c r="Q55" s="641" t="s">
        <v>3270</v>
      </c>
      <c r="R55" s="641">
        <v>51</v>
      </c>
      <c r="S55" s="640" t="s">
        <v>3271</v>
      </c>
    </row>
    <row r="56" ht="18" customHeight="1" spans="1:19">
      <c r="A56" s="633"/>
      <c r="B56" s="23"/>
      <c r="C56" s="23"/>
      <c r="D56" s="634">
        <v>0.768055555555556</v>
      </c>
      <c r="E56" s="23" t="s">
        <v>717</v>
      </c>
      <c r="F56" s="23" t="s">
        <v>3263</v>
      </c>
      <c r="G56" s="23">
        <v>48</v>
      </c>
      <c r="H56" s="24" t="s">
        <v>1353</v>
      </c>
      <c r="L56" s="643"/>
      <c r="M56" s="642"/>
      <c r="N56" s="648"/>
      <c r="O56" s="640">
        <v>0.665277777777777</v>
      </c>
      <c r="P56" s="641" t="s">
        <v>715</v>
      </c>
      <c r="Q56" s="641" t="s">
        <v>3272</v>
      </c>
      <c r="R56" s="641">
        <v>52</v>
      </c>
      <c r="S56" s="640" t="s">
        <v>3273</v>
      </c>
    </row>
    <row r="57" ht="18" customHeight="1" spans="1:19">
      <c r="A57" s="13">
        <v>45195</v>
      </c>
      <c r="B57" s="14" t="s">
        <v>3274</v>
      </c>
      <c r="C57" s="14"/>
      <c r="D57" s="626">
        <v>0.458333333333333</v>
      </c>
      <c r="E57" s="627" t="s">
        <v>715</v>
      </c>
      <c r="F57" s="627" t="s">
        <v>3275</v>
      </c>
      <c r="G57" s="627">
        <v>49</v>
      </c>
      <c r="H57" s="15" t="s">
        <v>3253</v>
      </c>
      <c r="L57" s="643"/>
      <c r="M57" s="642"/>
      <c r="N57" s="648"/>
      <c r="O57" s="640">
        <v>0.680555555555555</v>
      </c>
      <c r="P57" s="641" t="s">
        <v>715</v>
      </c>
      <c r="Q57" s="641" t="s">
        <v>3276</v>
      </c>
      <c r="R57" s="641">
        <v>53</v>
      </c>
      <c r="S57" s="640" t="s">
        <v>3277</v>
      </c>
    </row>
    <row r="58" ht="18" customHeight="1" spans="1:19">
      <c r="A58" s="628" t="s">
        <v>959</v>
      </c>
      <c r="B58" s="17"/>
      <c r="C58" s="17"/>
      <c r="D58" s="629"/>
      <c r="E58" s="630"/>
      <c r="F58" s="630"/>
      <c r="G58" s="630"/>
      <c r="H58" s="21" t="s">
        <v>3278</v>
      </c>
      <c r="L58" s="643"/>
      <c r="M58" s="642"/>
      <c r="N58" s="648"/>
      <c r="O58" s="640">
        <v>0.695833333333333</v>
      </c>
      <c r="P58" s="641" t="s">
        <v>715</v>
      </c>
      <c r="Q58" s="641" t="s">
        <v>3279</v>
      </c>
      <c r="R58" s="641">
        <v>54</v>
      </c>
      <c r="S58" s="640" t="s">
        <v>3280</v>
      </c>
    </row>
    <row r="59" ht="18" customHeight="1" spans="1:19">
      <c r="A59" s="631"/>
      <c r="B59" s="17"/>
      <c r="C59" s="17"/>
      <c r="D59" s="629">
        <v>0.473611111111111</v>
      </c>
      <c r="E59" s="630" t="s">
        <v>715</v>
      </c>
      <c r="F59" s="630" t="s">
        <v>3281</v>
      </c>
      <c r="G59" s="630">
        <v>50</v>
      </c>
      <c r="H59" s="21" t="s">
        <v>3253</v>
      </c>
      <c r="L59" s="643"/>
      <c r="M59" s="642"/>
      <c r="N59" s="648"/>
      <c r="O59" s="640">
        <v>0.71111111111111</v>
      </c>
      <c r="P59" s="641" t="s">
        <v>715</v>
      </c>
      <c r="Q59" s="641" t="s">
        <v>3282</v>
      </c>
      <c r="R59" s="641">
        <v>55</v>
      </c>
      <c r="S59" s="640" t="s">
        <v>3283</v>
      </c>
    </row>
    <row r="60" ht="18" customHeight="1" spans="1:19">
      <c r="A60" s="631"/>
      <c r="B60" s="17"/>
      <c r="C60" s="17"/>
      <c r="D60" s="629"/>
      <c r="E60" s="630"/>
      <c r="F60" s="630"/>
      <c r="G60" s="630"/>
      <c r="H60" s="21" t="s">
        <v>3278</v>
      </c>
      <c r="L60" s="643"/>
      <c r="M60" s="642"/>
      <c r="N60" s="648"/>
      <c r="O60" s="640">
        <v>0.726388888888888</v>
      </c>
      <c r="P60" s="641" t="s">
        <v>715</v>
      </c>
      <c r="Q60" s="641" t="s">
        <v>3284</v>
      </c>
      <c r="R60" s="641">
        <v>56</v>
      </c>
      <c r="S60" s="640" t="s">
        <v>3285</v>
      </c>
    </row>
    <row r="61" ht="18" customHeight="1" spans="1:19">
      <c r="A61" s="631"/>
      <c r="B61" s="17"/>
      <c r="C61" s="17"/>
      <c r="D61" s="632">
        <v>0.488888888888889</v>
      </c>
      <c r="E61" s="17" t="s">
        <v>717</v>
      </c>
      <c r="F61" s="17" t="s">
        <v>3286</v>
      </c>
      <c r="G61" s="17">
        <v>51</v>
      </c>
      <c r="H61" s="21" t="s">
        <v>3253</v>
      </c>
      <c r="L61" s="643"/>
      <c r="M61" s="642"/>
      <c r="N61" s="648"/>
      <c r="O61" s="640">
        <v>0.741666666666666</v>
      </c>
      <c r="P61" s="641" t="s">
        <v>717</v>
      </c>
      <c r="Q61" s="641" t="s">
        <v>3265</v>
      </c>
      <c r="R61" s="641">
        <v>57</v>
      </c>
      <c r="S61" s="640" t="s">
        <v>3266</v>
      </c>
    </row>
    <row r="62" ht="18" customHeight="1" spans="1:19">
      <c r="A62" s="631"/>
      <c r="B62" s="17"/>
      <c r="C62" s="17"/>
      <c r="D62" s="632"/>
      <c r="E62" s="17"/>
      <c r="F62" s="17"/>
      <c r="G62" s="17"/>
      <c r="H62" s="21" t="s">
        <v>3278</v>
      </c>
      <c r="L62" s="643"/>
      <c r="M62" s="642"/>
      <c r="N62" s="648"/>
      <c r="O62" s="640">
        <v>0.756944444444444</v>
      </c>
      <c r="P62" s="641" t="s">
        <v>717</v>
      </c>
      <c r="Q62" s="641" t="s">
        <v>3267</v>
      </c>
      <c r="R62" s="641">
        <v>58</v>
      </c>
      <c r="S62" s="640" t="s">
        <v>3268</v>
      </c>
    </row>
    <row r="63" ht="18" customHeight="1" spans="1:19">
      <c r="A63" s="631"/>
      <c r="B63" s="17"/>
      <c r="C63" s="17"/>
      <c r="D63" s="632">
        <v>0.504166666666667</v>
      </c>
      <c r="E63" s="17" t="s">
        <v>717</v>
      </c>
      <c r="F63" s="17" t="s">
        <v>3287</v>
      </c>
      <c r="G63" s="17">
        <v>52</v>
      </c>
      <c r="H63" s="21" t="s">
        <v>3253</v>
      </c>
      <c r="L63" s="643"/>
      <c r="M63" s="642"/>
      <c r="N63" s="648"/>
      <c r="O63" s="640">
        <v>0.772222222222221</v>
      </c>
      <c r="P63" s="641" t="s">
        <v>717</v>
      </c>
      <c r="Q63" s="641" t="s">
        <v>3270</v>
      </c>
      <c r="R63" s="641">
        <v>59</v>
      </c>
      <c r="S63" s="640" t="s">
        <v>3271</v>
      </c>
    </row>
    <row r="64" ht="18" customHeight="1" spans="1:19">
      <c r="A64" s="631"/>
      <c r="B64" s="17"/>
      <c r="C64" s="17"/>
      <c r="D64" s="632"/>
      <c r="E64" s="17"/>
      <c r="F64" s="17"/>
      <c r="G64" s="17"/>
      <c r="H64" s="21" t="s">
        <v>3278</v>
      </c>
      <c r="L64" s="643"/>
      <c r="M64" s="642"/>
      <c r="N64" s="648"/>
      <c r="O64" s="640">
        <v>0.787499999999999</v>
      </c>
      <c r="P64" s="641" t="s">
        <v>717</v>
      </c>
      <c r="Q64" s="641" t="s">
        <v>3272</v>
      </c>
      <c r="R64" s="641">
        <v>60</v>
      </c>
      <c r="S64" s="640" t="s">
        <v>3273</v>
      </c>
    </row>
    <row r="65" ht="18" customHeight="1" spans="1:19">
      <c r="A65" s="631"/>
      <c r="B65" s="17"/>
      <c r="C65" s="17"/>
      <c r="D65" s="629">
        <v>0.519444444444444</v>
      </c>
      <c r="E65" s="630" t="s">
        <v>715</v>
      </c>
      <c r="F65" s="630" t="s">
        <v>3288</v>
      </c>
      <c r="G65" s="630">
        <v>53</v>
      </c>
      <c r="H65" s="21" t="s">
        <v>1356</v>
      </c>
      <c r="L65" s="643"/>
      <c r="M65" s="642"/>
      <c r="N65" s="648"/>
      <c r="O65" s="640">
        <v>0.802777777777777</v>
      </c>
      <c r="P65" s="641" t="s">
        <v>717</v>
      </c>
      <c r="Q65" s="641" t="s">
        <v>3276</v>
      </c>
      <c r="R65" s="641">
        <v>61</v>
      </c>
      <c r="S65" s="640" t="s">
        <v>3277</v>
      </c>
    </row>
    <row r="66" ht="18" customHeight="1" spans="1:19">
      <c r="A66" s="631"/>
      <c r="B66" s="17"/>
      <c r="C66" s="17"/>
      <c r="D66" s="629">
        <v>0.534722222222222</v>
      </c>
      <c r="E66" s="630" t="s">
        <v>715</v>
      </c>
      <c r="F66" s="630" t="s">
        <v>3289</v>
      </c>
      <c r="G66" s="630">
        <v>54</v>
      </c>
      <c r="H66" s="21" t="s">
        <v>1356</v>
      </c>
      <c r="L66" s="643"/>
      <c r="M66" s="642"/>
      <c r="N66" s="648"/>
      <c r="O66" s="640">
        <v>0.818055555555554</v>
      </c>
      <c r="P66" s="641" t="s">
        <v>717</v>
      </c>
      <c r="Q66" s="641" t="s">
        <v>3279</v>
      </c>
      <c r="R66" s="641">
        <v>62</v>
      </c>
      <c r="S66" s="640" t="s">
        <v>3280</v>
      </c>
    </row>
    <row r="67" ht="18" customHeight="1" spans="1:19">
      <c r="A67" s="631"/>
      <c r="B67" s="17"/>
      <c r="C67" s="17"/>
      <c r="D67" s="632">
        <v>0.55</v>
      </c>
      <c r="E67" s="17" t="s">
        <v>717</v>
      </c>
      <c r="F67" s="17" t="s">
        <v>3290</v>
      </c>
      <c r="G67" s="17">
        <v>55</v>
      </c>
      <c r="H67" s="21" t="s">
        <v>1356</v>
      </c>
      <c r="L67" s="643"/>
      <c r="M67" s="642"/>
      <c r="N67" s="648"/>
      <c r="O67" s="640">
        <v>0.833333333333332</v>
      </c>
      <c r="P67" s="641" t="s">
        <v>717</v>
      </c>
      <c r="Q67" s="641" t="s">
        <v>3282</v>
      </c>
      <c r="R67" s="641">
        <v>63</v>
      </c>
      <c r="S67" s="640" t="s">
        <v>3283</v>
      </c>
    </row>
    <row r="68" ht="18" customHeight="1" spans="1:19">
      <c r="A68" s="631"/>
      <c r="B68" s="17"/>
      <c r="C68" s="17"/>
      <c r="D68" s="632">
        <v>0.565277777777778</v>
      </c>
      <c r="E68" s="17" t="s">
        <v>717</v>
      </c>
      <c r="F68" s="17" t="s">
        <v>3291</v>
      </c>
      <c r="G68" s="17">
        <v>56</v>
      </c>
      <c r="H68" s="21" t="s">
        <v>1356</v>
      </c>
      <c r="L68" s="643"/>
      <c r="M68" s="641"/>
      <c r="N68" s="648"/>
      <c r="O68" s="640">
        <v>0.84861111111111</v>
      </c>
      <c r="P68" s="641" t="s">
        <v>717</v>
      </c>
      <c r="Q68" s="641" t="s">
        <v>3284</v>
      </c>
      <c r="R68" s="641">
        <v>64</v>
      </c>
      <c r="S68" s="640" t="s">
        <v>3285</v>
      </c>
    </row>
    <row r="69" ht="18.75" customHeight="1" spans="1:19">
      <c r="A69" s="631"/>
      <c r="B69" s="17"/>
      <c r="C69" s="17"/>
      <c r="D69" s="629">
        <v>0.580555555555556</v>
      </c>
      <c r="E69" s="630" t="s">
        <v>715</v>
      </c>
      <c r="F69" s="630" t="s">
        <v>3292</v>
      </c>
      <c r="G69" s="630">
        <v>57</v>
      </c>
      <c r="H69" s="21" t="s">
        <v>3293</v>
      </c>
      <c r="L69" s="637">
        <v>45195</v>
      </c>
      <c r="M69" s="642" t="s">
        <v>3274</v>
      </c>
      <c r="N69" s="639"/>
      <c r="O69" s="640">
        <v>0.375</v>
      </c>
      <c r="P69" s="641" t="s">
        <v>715</v>
      </c>
      <c r="Q69" s="641" t="s">
        <v>3294</v>
      </c>
      <c r="R69" s="641">
        <v>65</v>
      </c>
      <c r="S69" s="640" t="s">
        <v>3295</v>
      </c>
    </row>
    <row r="70" ht="18.75" customHeight="1" spans="1:19">
      <c r="A70" s="631"/>
      <c r="B70" s="17"/>
      <c r="C70" s="17"/>
      <c r="D70" s="629">
        <v>0.595833333333333</v>
      </c>
      <c r="E70" s="630" t="s">
        <v>715</v>
      </c>
      <c r="F70" s="630" t="s">
        <v>3296</v>
      </c>
      <c r="G70" s="630">
        <v>58</v>
      </c>
      <c r="H70" s="21" t="s">
        <v>3297</v>
      </c>
      <c r="L70" s="642" t="s">
        <v>959</v>
      </c>
      <c r="M70" s="642"/>
      <c r="N70" s="639"/>
      <c r="O70" s="640">
        <v>0.390277777777778</v>
      </c>
      <c r="P70" s="641" t="s">
        <v>715</v>
      </c>
      <c r="Q70" s="641" t="s">
        <v>3298</v>
      </c>
      <c r="R70" s="641">
        <v>66</v>
      </c>
      <c r="S70" s="640" t="s">
        <v>3299</v>
      </c>
    </row>
    <row r="71" ht="18.75" customHeight="1" spans="1:19">
      <c r="A71" s="631"/>
      <c r="B71" s="17"/>
      <c r="C71" s="17"/>
      <c r="D71" s="629"/>
      <c r="E71" s="630"/>
      <c r="F71" s="630"/>
      <c r="G71" s="630"/>
      <c r="H71" s="21" t="s">
        <v>3300</v>
      </c>
      <c r="L71" s="647"/>
      <c r="M71" s="642"/>
      <c r="N71" s="639"/>
      <c r="O71" s="640">
        <v>0.405555555555556</v>
      </c>
      <c r="P71" s="641" t="s">
        <v>715</v>
      </c>
      <c r="Q71" s="641" t="s">
        <v>3301</v>
      </c>
      <c r="R71" s="641">
        <v>67</v>
      </c>
      <c r="S71" s="640" t="s">
        <v>3302</v>
      </c>
    </row>
    <row r="72" ht="18.75" customHeight="1" spans="1:19">
      <c r="A72" s="631"/>
      <c r="B72" s="17"/>
      <c r="C72" s="17"/>
      <c r="D72" s="632">
        <v>0.611111111111111</v>
      </c>
      <c r="E72" s="17" t="s">
        <v>717</v>
      </c>
      <c r="F72" s="17" t="s">
        <v>3303</v>
      </c>
      <c r="G72" s="17">
        <v>59</v>
      </c>
      <c r="H72" s="21" t="s">
        <v>3293</v>
      </c>
      <c r="L72" s="647"/>
      <c r="M72" s="642"/>
      <c r="N72" s="639"/>
      <c r="O72" s="640">
        <v>0.420833333333333</v>
      </c>
      <c r="P72" s="641" t="s">
        <v>715</v>
      </c>
      <c r="Q72" s="641" t="s">
        <v>3304</v>
      </c>
      <c r="R72" s="641">
        <v>68</v>
      </c>
      <c r="S72" s="640" t="s">
        <v>3305</v>
      </c>
    </row>
    <row r="73" ht="18.75" customHeight="1" spans="1:19">
      <c r="A73" s="631"/>
      <c r="B73" s="17"/>
      <c r="C73" s="17"/>
      <c r="D73" s="632">
        <v>0.626388888888889</v>
      </c>
      <c r="E73" s="17" t="s">
        <v>717</v>
      </c>
      <c r="F73" s="17" t="s">
        <v>3306</v>
      </c>
      <c r="G73" s="17">
        <v>60</v>
      </c>
      <c r="H73" s="21" t="s">
        <v>3297</v>
      </c>
      <c r="L73" s="647"/>
      <c r="M73" s="642"/>
      <c r="N73" s="639"/>
      <c r="O73" s="640">
        <v>0.436111111111111</v>
      </c>
      <c r="P73" s="641" t="s">
        <v>717</v>
      </c>
      <c r="Q73" s="641" t="s">
        <v>3307</v>
      </c>
      <c r="R73" s="641">
        <v>69</v>
      </c>
      <c r="S73" s="640" t="s">
        <v>3295</v>
      </c>
    </row>
    <row r="74" ht="18.75" customHeight="1" spans="1:19">
      <c r="A74" s="631"/>
      <c r="B74" s="17"/>
      <c r="C74" s="17"/>
      <c r="D74" s="632"/>
      <c r="E74" s="17"/>
      <c r="F74" s="17"/>
      <c r="G74" s="17"/>
      <c r="H74" s="21" t="s">
        <v>3300</v>
      </c>
      <c r="L74" s="647"/>
      <c r="M74" s="642"/>
      <c r="N74" s="639"/>
      <c r="O74" s="640">
        <v>0.451388888888889</v>
      </c>
      <c r="P74" s="641" t="s">
        <v>717</v>
      </c>
      <c r="Q74" s="641" t="s">
        <v>3308</v>
      </c>
      <c r="R74" s="641">
        <v>70</v>
      </c>
      <c r="S74" s="640" t="s">
        <v>3299</v>
      </c>
    </row>
    <row r="75" ht="18.75" customHeight="1" spans="1:19">
      <c r="A75" s="631"/>
      <c r="B75" s="17"/>
      <c r="C75" s="17"/>
      <c r="D75" s="629">
        <v>0.641666666666667</v>
      </c>
      <c r="E75" s="630" t="s">
        <v>715</v>
      </c>
      <c r="F75" s="630" t="s">
        <v>3309</v>
      </c>
      <c r="G75" s="630">
        <v>61</v>
      </c>
      <c r="H75" s="21" t="s">
        <v>3310</v>
      </c>
      <c r="L75" s="647"/>
      <c r="M75" s="642"/>
      <c r="N75" s="639"/>
      <c r="O75" s="640">
        <v>0.466666666666667</v>
      </c>
      <c r="P75" s="641" t="s">
        <v>717</v>
      </c>
      <c r="Q75" s="641" t="s">
        <v>3311</v>
      </c>
      <c r="R75" s="641">
        <v>71</v>
      </c>
      <c r="S75" s="640" t="s">
        <v>3302</v>
      </c>
    </row>
    <row r="76" ht="18.75" customHeight="1" spans="1:19">
      <c r="A76" s="631"/>
      <c r="B76" s="17"/>
      <c r="C76" s="17"/>
      <c r="D76" s="629"/>
      <c r="E76" s="630"/>
      <c r="F76" s="630"/>
      <c r="G76" s="630"/>
      <c r="H76" s="21" t="s">
        <v>3300</v>
      </c>
      <c r="L76" s="647"/>
      <c r="M76" s="642"/>
      <c r="N76" s="639"/>
      <c r="O76" s="640">
        <v>0.481944444444444</v>
      </c>
      <c r="P76" s="641" t="s">
        <v>717</v>
      </c>
      <c r="Q76" s="641" t="s">
        <v>3312</v>
      </c>
      <c r="R76" s="641">
        <v>72</v>
      </c>
      <c r="S76" s="640" t="s">
        <v>3305</v>
      </c>
    </row>
    <row r="77" ht="18.75" customHeight="1" spans="1:19">
      <c r="A77" s="631"/>
      <c r="B77" s="17"/>
      <c r="C77" s="17"/>
      <c r="D77" s="629">
        <v>0.656944444444444</v>
      </c>
      <c r="E77" s="630" t="s">
        <v>715</v>
      </c>
      <c r="F77" s="630" t="s">
        <v>3313</v>
      </c>
      <c r="G77" s="630">
        <v>62</v>
      </c>
      <c r="H77" s="21" t="s">
        <v>3314</v>
      </c>
      <c r="L77" s="643"/>
      <c r="M77" s="642"/>
      <c r="N77" s="641"/>
      <c r="O77" s="640">
        <v>0.497222222222222</v>
      </c>
      <c r="P77" s="640" t="s">
        <v>715</v>
      </c>
      <c r="Q77" s="640" t="s">
        <v>3315</v>
      </c>
      <c r="R77" s="641">
        <v>73</v>
      </c>
      <c r="S77" s="640" t="s">
        <v>3316</v>
      </c>
    </row>
    <row r="78" ht="18.75" customHeight="1" spans="1:19">
      <c r="A78" s="631"/>
      <c r="B78" s="17"/>
      <c r="C78" s="17"/>
      <c r="D78" s="629"/>
      <c r="E78" s="630"/>
      <c r="F78" s="630"/>
      <c r="G78" s="630"/>
      <c r="H78" s="21" t="s">
        <v>3300</v>
      </c>
      <c r="L78" s="643"/>
      <c r="M78" s="642"/>
      <c r="N78" s="641"/>
      <c r="O78" s="640">
        <v>0.5125</v>
      </c>
      <c r="P78" s="640" t="s">
        <v>715</v>
      </c>
      <c r="Q78" s="640" t="s">
        <v>3317</v>
      </c>
      <c r="R78" s="641">
        <v>74</v>
      </c>
      <c r="S78" s="640" t="s">
        <v>3318</v>
      </c>
    </row>
    <row r="79" ht="18.75" customHeight="1" spans="1:19">
      <c r="A79" s="631"/>
      <c r="B79" s="17"/>
      <c r="C79" s="17"/>
      <c r="D79" s="632">
        <v>0.672222222222222</v>
      </c>
      <c r="E79" s="17" t="s">
        <v>717</v>
      </c>
      <c r="F79" s="17" t="s">
        <v>3319</v>
      </c>
      <c r="G79" s="17">
        <v>63</v>
      </c>
      <c r="H79" s="21" t="s">
        <v>3310</v>
      </c>
      <c r="L79" s="643"/>
      <c r="M79" s="642"/>
      <c r="N79" s="641"/>
      <c r="O79" s="640">
        <v>0.527777777777778</v>
      </c>
      <c r="P79" s="640" t="s">
        <v>715</v>
      </c>
      <c r="Q79" s="640" t="s">
        <v>3320</v>
      </c>
      <c r="R79" s="641">
        <v>75</v>
      </c>
      <c r="S79" s="640" t="s">
        <v>3321</v>
      </c>
    </row>
    <row r="80" ht="18.75" customHeight="1" spans="1:19">
      <c r="A80" s="631"/>
      <c r="B80" s="17"/>
      <c r="C80" s="17"/>
      <c r="D80" s="632"/>
      <c r="E80" s="17"/>
      <c r="F80" s="17"/>
      <c r="G80" s="17"/>
      <c r="H80" s="21" t="s">
        <v>3300</v>
      </c>
      <c r="L80" s="643"/>
      <c r="M80" s="642"/>
      <c r="N80" s="641"/>
      <c r="O80" s="640">
        <v>0.543055555555555</v>
      </c>
      <c r="P80" s="640" t="s">
        <v>715</v>
      </c>
      <c r="Q80" s="640" t="s">
        <v>3322</v>
      </c>
      <c r="R80" s="641">
        <v>76</v>
      </c>
      <c r="S80" s="640" t="s">
        <v>3323</v>
      </c>
    </row>
    <row r="81" ht="18.75" customHeight="1" spans="1:19">
      <c r="A81" s="631"/>
      <c r="B81" s="17"/>
      <c r="C81" s="17"/>
      <c r="D81" s="632">
        <v>0.6875</v>
      </c>
      <c r="E81" s="17" t="s">
        <v>717</v>
      </c>
      <c r="F81" s="17" t="s">
        <v>3324</v>
      </c>
      <c r="G81" s="17">
        <v>64</v>
      </c>
      <c r="H81" s="21" t="s">
        <v>3314</v>
      </c>
      <c r="L81" s="643"/>
      <c r="M81" s="642"/>
      <c r="N81" s="641"/>
      <c r="O81" s="640">
        <v>0.558333333333333</v>
      </c>
      <c r="P81" s="640" t="s">
        <v>717</v>
      </c>
      <c r="Q81" s="640" t="s">
        <v>3325</v>
      </c>
      <c r="R81" s="641">
        <v>77</v>
      </c>
      <c r="S81" s="640" t="s">
        <v>3316</v>
      </c>
    </row>
    <row r="82" ht="18.75" customHeight="1" spans="1:19">
      <c r="A82" s="631"/>
      <c r="B82" s="17"/>
      <c r="C82" s="17"/>
      <c r="D82" s="632"/>
      <c r="E82" s="17"/>
      <c r="F82" s="17"/>
      <c r="G82" s="17"/>
      <c r="H82" s="21" t="s">
        <v>3300</v>
      </c>
      <c r="L82" s="643"/>
      <c r="M82" s="642"/>
      <c r="N82" s="641"/>
      <c r="O82" s="640">
        <v>0.573611111111111</v>
      </c>
      <c r="P82" s="640" t="s">
        <v>717</v>
      </c>
      <c r="Q82" s="640" t="s">
        <v>3326</v>
      </c>
      <c r="R82" s="641">
        <v>78</v>
      </c>
      <c r="S82" s="640" t="s">
        <v>3318</v>
      </c>
    </row>
    <row r="83" ht="18.75" customHeight="1" spans="1:19">
      <c r="A83" s="631"/>
      <c r="B83" s="17"/>
      <c r="C83" s="17"/>
      <c r="D83" s="629">
        <v>0.702777777777778</v>
      </c>
      <c r="E83" s="630" t="s">
        <v>715</v>
      </c>
      <c r="F83" s="630" t="s">
        <v>3327</v>
      </c>
      <c r="G83" s="630">
        <v>65</v>
      </c>
      <c r="H83" s="21" t="s">
        <v>3328</v>
      </c>
      <c r="L83" s="643"/>
      <c r="M83" s="642"/>
      <c r="N83" s="641"/>
      <c r="O83" s="640">
        <v>0.588888888888889</v>
      </c>
      <c r="P83" s="640" t="s">
        <v>717</v>
      </c>
      <c r="Q83" s="640" t="s">
        <v>3329</v>
      </c>
      <c r="R83" s="641">
        <v>79</v>
      </c>
      <c r="S83" s="640" t="s">
        <v>3321</v>
      </c>
    </row>
    <row r="84" ht="18.75" customHeight="1" spans="1:19">
      <c r="A84" s="631"/>
      <c r="B84" s="17"/>
      <c r="C84" s="17"/>
      <c r="D84" s="629"/>
      <c r="E84" s="630"/>
      <c r="F84" s="630"/>
      <c r="G84" s="630"/>
      <c r="H84" s="21" t="s">
        <v>3300</v>
      </c>
      <c r="L84" s="643"/>
      <c r="M84" s="642"/>
      <c r="N84" s="641"/>
      <c r="O84" s="640">
        <v>0.604166666666666</v>
      </c>
      <c r="P84" s="640" t="s">
        <v>717</v>
      </c>
      <c r="Q84" s="640" t="s">
        <v>3330</v>
      </c>
      <c r="R84" s="641">
        <v>80</v>
      </c>
      <c r="S84" s="640" t="s">
        <v>3323</v>
      </c>
    </row>
    <row r="85" ht="18.75" customHeight="1" spans="1:19">
      <c r="A85" s="631"/>
      <c r="B85" s="17"/>
      <c r="C85" s="17"/>
      <c r="D85" s="632">
        <v>0.718055555555556</v>
      </c>
      <c r="E85" s="17" t="s">
        <v>717</v>
      </c>
      <c r="F85" s="17" t="s">
        <v>3331</v>
      </c>
      <c r="G85" s="17">
        <v>66</v>
      </c>
      <c r="H85" s="21" t="s">
        <v>3328</v>
      </c>
      <c r="L85" s="643"/>
      <c r="M85" s="642"/>
      <c r="N85" s="641"/>
      <c r="O85" s="640">
        <v>0.619444444444444</v>
      </c>
      <c r="P85" s="640" t="s">
        <v>715</v>
      </c>
      <c r="Q85" s="640" t="s">
        <v>3332</v>
      </c>
      <c r="R85" s="641">
        <v>81</v>
      </c>
      <c r="S85" s="640" t="s">
        <v>3333</v>
      </c>
    </row>
    <row r="86" ht="18.75" customHeight="1" spans="1:19">
      <c r="A86" s="631"/>
      <c r="B86" s="17"/>
      <c r="C86" s="17"/>
      <c r="D86" s="632"/>
      <c r="E86" s="17"/>
      <c r="F86" s="17"/>
      <c r="G86" s="17"/>
      <c r="H86" s="21" t="s">
        <v>3300</v>
      </c>
      <c r="L86" s="643"/>
      <c r="M86" s="642"/>
      <c r="N86" s="641"/>
      <c r="O86" s="640">
        <v>0.634722222222222</v>
      </c>
      <c r="P86" s="640" t="s">
        <v>717</v>
      </c>
      <c r="Q86" s="640" t="s">
        <v>3334</v>
      </c>
      <c r="R86" s="641">
        <v>82</v>
      </c>
      <c r="S86" s="640" t="s">
        <v>3335</v>
      </c>
    </row>
    <row r="87" ht="18.75" customHeight="1" spans="1:19">
      <c r="A87" s="631"/>
      <c r="B87" s="17"/>
      <c r="C87" s="17"/>
      <c r="D87" s="629">
        <v>0.733333333333333</v>
      </c>
      <c r="E87" s="630" t="s">
        <v>715</v>
      </c>
      <c r="F87" s="630" t="s">
        <v>3336</v>
      </c>
      <c r="G87" s="630">
        <v>67</v>
      </c>
      <c r="H87" s="21" t="s">
        <v>946</v>
      </c>
      <c r="L87" s="643"/>
      <c r="M87" s="642"/>
      <c r="N87" s="641"/>
      <c r="O87" s="640">
        <v>0.649999999999999</v>
      </c>
      <c r="P87" s="640" t="s">
        <v>715</v>
      </c>
      <c r="Q87" s="640" t="s">
        <v>3337</v>
      </c>
      <c r="R87" s="641">
        <v>83</v>
      </c>
      <c r="S87" s="640" t="s">
        <v>3338</v>
      </c>
    </row>
    <row r="88" ht="18.75" customHeight="1" spans="1:19">
      <c r="A88" s="633"/>
      <c r="B88" s="23"/>
      <c r="C88" s="23"/>
      <c r="D88" s="634">
        <v>0.748611111111111</v>
      </c>
      <c r="E88" s="23" t="s">
        <v>717</v>
      </c>
      <c r="F88" s="23" t="s">
        <v>3339</v>
      </c>
      <c r="G88" s="23">
        <v>68</v>
      </c>
      <c r="H88" s="24" t="s">
        <v>946</v>
      </c>
      <c r="L88" s="643"/>
      <c r="M88" s="642"/>
      <c r="N88" s="642"/>
      <c r="O88" s="650">
        <v>0.665277777777777</v>
      </c>
      <c r="P88" s="650" t="s">
        <v>715</v>
      </c>
      <c r="Q88" s="650" t="s">
        <v>3340</v>
      </c>
      <c r="R88" s="642">
        <v>84</v>
      </c>
      <c r="S88" s="650" t="s">
        <v>3341</v>
      </c>
    </row>
    <row r="89" s="625" customFormat="1" ht="47" customHeight="1" spans="1:19">
      <c r="A89" s="29" t="s">
        <v>3342</v>
      </c>
      <c r="B89" s="29"/>
      <c r="C89" s="29"/>
      <c r="D89" s="29"/>
      <c r="E89" s="29"/>
      <c r="F89" s="29"/>
      <c r="G89" s="29"/>
      <c r="H89" s="29"/>
      <c r="I89" s="317"/>
      <c r="L89" s="651"/>
      <c r="M89" s="652"/>
      <c r="N89" s="652"/>
      <c r="O89" s="653">
        <v>0.680555555555555</v>
      </c>
      <c r="P89" s="653" t="s">
        <v>717</v>
      </c>
      <c r="Q89" s="653" t="s">
        <v>3343</v>
      </c>
      <c r="R89" s="652">
        <v>85</v>
      </c>
      <c r="S89" s="653" t="s">
        <v>3344</v>
      </c>
    </row>
    <row r="90" ht="30.75" customHeight="1" spans="12:19">
      <c r="L90" s="643"/>
      <c r="M90" s="642"/>
      <c r="N90" s="641"/>
      <c r="O90" s="640">
        <v>0.695833333333333</v>
      </c>
      <c r="P90" s="640" t="s">
        <v>717</v>
      </c>
      <c r="Q90" s="640" t="s">
        <v>3345</v>
      </c>
      <c r="R90" s="641">
        <v>86</v>
      </c>
      <c r="S90" s="640" t="s">
        <v>3346</v>
      </c>
    </row>
    <row r="91" ht="30.75" customHeight="1" spans="12:19">
      <c r="L91" s="643"/>
      <c r="M91" s="642"/>
      <c r="N91" s="641"/>
      <c r="O91" s="640">
        <v>0.71111111111111</v>
      </c>
      <c r="P91" s="640" t="s">
        <v>715</v>
      </c>
      <c r="Q91" s="640" t="s">
        <v>3347</v>
      </c>
      <c r="R91" s="641">
        <v>87</v>
      </c>
      <c r="S91" s="640" t="s">
        <v>3348</v>
      </c>
    </row>
    <row r="92" ht="30.75" customHeight="1" spans="12:19">
      <c r="L92" s="643"/>
      <c r="M92" s="642"/>
      <c r="N92" s="641"/>
      <c r="O92" s="640">
        <v>0.726388888888888</v>
      </c>
      <c r="P92" s="640" t="s">
        <v>717</v>
      </c>
      <c r="Q92" s="640" t="s">
        <v>3349</v>
      </c>
      <c r="R92" s="641">
        <v>88</v>
      </c>
      <c r="S92" s="640" t="s">
        <v>3350</v>
      </c>
    </row>
    <row r="93" ht="30.75" customHeight="1" spans="12:19">
      <c r="L93" s="643"/>
      <c r="M93" s="642"/>
      <c r="N93" s="641"/>
      <c r="O93" s="640">
        <v>0.741666666666666</v>
      </c>
      <c r="P93" s="640" t="s">
        <v>715</v>
      </c>
      <c r="Q93" s="640" t="s">
        <v>3351</v>
      </c>
      <c r="R93" s="641">
        <v>89</v>
      </c>
      <c r="S93" s="640" t="s">
        <v>3352</v>
      </c>
    </row>
    <row r="94" ht="30.75" customHeight="1" spans="12:19">
      <c r="L94" s="643"/>
      <c r="M94" s="642"/>
      <c r="N94" s="641"/>
      <c r="O94" s="640">
        <v>0.756944444444444</v>
      </c>
      <c r="P94" s="640" t="s">
        <v>717</v>
      </c>
      <c r="Q94" s="640" t="s">
        <v>3353</v>
      </c>
      <c r="R94" s="641">
        <v>90</v>
      </c>
      <c r="S94" s="640" t="s">
        <v>3354</v>
      </c>
    </row>
    <row r="95" ht="30.75" customHeight="1" spans="12:19">
      <c r="L95" s="643"/>
      <c r="M95" s="642"/>
      <c r="N95" s="641"/>
      <c r="O95" s="640">
        <v>0.772222222222221</v>
      </c>
      <c r="P95" s="640" t="s">
        <v>715</v>
      </c>
      <c r="Q95" s="640" t="s">
        <v>3355</v>
      </c>
      <c r="R95" s="641">
        <v>91</v>
      </c>
      <c r="S95" s="640" t="s">
        <v>3356</v>
      </c>
    </row>
    <row r="96" ht="30.75" customHeight="1" spans="12:19">
      <c r="L96" s="643"/>
      <c r="M96" s="642"/>
      <c r="N96" s="641"/>
      <c r="O96" s="640">
        <v>0.787499999999999</v>
      </c>
      <c r="P96" s="640" t="s">
        <v>717</v>
      </c>
      <c r="Q96" s="640" t="s">
        <v>3357</v>
      </c>
      <c r="R96" s="641">
        <v>92</v>
      </c>
      <c r="S96" s="640" t="s">
        <v>3358</v>
      </c>
    </row>
    <row r="97" ht="30.75" customHeight="1" spans="12:19">
      <c r="L97" s="643"/>
      <c r="M97" s="642"/>
      <c r="N97" s="641"/>
      <c r="O97" s="640">
        <v>0.802777777777777</v>
      </c>
      <c r="P97" s="640" t="s">
        <v>715</v>
      </c>
      <c r="Q97" s="640" t="s">
        <v>3359</v>
      </c>
      <c r="R97" s="641">
        <v>93</v>
      </c>
      <c r="S97" s="640" t="s">
        <v>3360</v>
      </c>
    </row>
    <row r="98" ht="30.75" customHeight="1" spans="12:19">
      <c r="L98" s="643"/>
      <c r="M98" s="642"/>
      <c r="N98" s="641"/>
      <c r="O98" s="640">
        <v>0.818055555555554</v>
      </c>
      <c r="P98" s="640" t="s">
        <v>717</v>
      </c>
      <c r="Q98" s="640" t="s">
        <v>3361</v>
      </c>
      <c r="R98" s="641">
        <v>94</v>
      </c>
      <c r="S98" s="640" t="s">
        <v>3362</v>
      </c>
    </row>
    <row r="99" ht="30.75" customHeight="1" spans="12:19">
      <c r="L99" s="643"/>
      <c r="M99" s="642"/>
      <c r="N99" s="641"/>
      <c r="O99" s="640">
        <v>0.833333333333332</v>
      </c>
      <c r="P99" s="640" t="s">
        <v>715</v>
      </c>
      <c r="Q99" s="640" t="s">
        <v>3363</v>
      </c>
      <c r="R99" s="641">
        <v>95</v>
      </c>
      <c r="S99" s="640" t="s">
        <v>3364</v>
      </c>
    </row>
    <row r="100" ht="30.75" customHeight="1" spans="12:19">
      <c r="L100" s="654"/>
      <c r="M100" s="641"/>
      <c r="N100" s="641"/>
      <c r="O100" s="640">
        <v>0.84861111111111</v>
      </c>
      <c r="P100" s="640" t="s">
        <v>717</v>
      </c>
      <c r="Q100" s="640" t="s">
        <v>3365</v>
      </c>
      <c r="R100" s="641">
        <v>96</v>
      </c>
      <c r="S100" s="640" t="s">
        <v>3366</v>
      </c>
    </row>
    <row r="103" customHeight="1" spans="12:12">
      <c r="L103" s="655" t="s">
        <v>3367</v>
      </c>
    </row>
  </sheetData>
  <sheetProtection insertHyperlinks="0" autoFilter="0"/>
  <autoFilter ref="A4:S103">
    <extLst/>
  </autoFilter>
  <mergeCells count="92">
    <mergeCell ref="B1:H1"/>
    <mergeCell ref="A89:H89"/>
    <mergeCell ref="B5:B28"/>
    <mergeCell ref="B29:B56"/>
    <mergeCell ref="B57:B88"/>
    <mergeCell ref="C41:C42"/>
    <mergeCell ref="C43:C44"/>
    <mergeCell ref="C49:C50"/>
    <mergeCell ref="C51:C52"/>
    <mergeCell ref="C57:C58"/>
    <mergeCell ref="C59:C60"/>
    <mergeCell ref="C61:C62"/>
    <mergeCell ref="C63:C64"/>
    <mergeCell ref="C70:C71"/>
    <mergeCell ref="C73:C74"/>
    <mergeCell ref="C75:C76"/>
    <mergeCell ref="C77:C78"/>
    <mergeCell ref="C79:C80"/>
    <mergeCell ref="C81:C82"/>
    <mergeCell ref="C83:C84"/>
    <mergeCell ref="C85:C86"/>
    <mergeCell ref="D41:D42"/>
    <mergeCell ref="D43:D44"/>
    <mergeCell ref="D49:D50"/>
    <mergeCell ref="D51:D52"/>
    <mergeCell ref="D57:D58"/>
    <mergeCell ref="D59:D60"/>
    <mergeCell ref="D61:D62"/>
    <mergeCell ref="D63:D64"/>
    <mergeCell ref="D70:D71"/>
    <mergeCell ref="D73:D74"/>
    <mergeCell ref="D75:D76"/>
    <mergeCell ref="D77:D78"/>
    <mergeCell ref="D79:D80"/>
    <mergeCell ref="D81:D82"/>
    <mergeCell ref="D83:D84"/>
    <mergeCell ref="D85:D86"/>
    <mergeCell ref="E41:E42"/>
    <mergeCell ref="E43:E44"/>
    <mergeCell ref="E49:E50"/>
    <mergeCell ref="E51:E52"/>
    <mergeCell ref="E57:E58"/>
    <mergeCell ref="E59:E60"/>
    <mergeCell ref="E61:E62"/>
    <mergeCell ref="E63:E64"/>
    <mergeCell ref="E70:E71"/>
    <mergeCell ref="E73:E74"/>
    <mergeCell ref="E75:E76"/>
    <mergeCell ref="E77:E78"/>
    <mergeCell ref="E79:E80"/>
    <mergeCell ref="E81:E82"/>
    <mergeCell ref="E83:E84"/>
    <mergeCell ref="E85:E86"/>
    <mergeCell ref="F41:F42"/>
    <mergeCell ref="F43:F44"/>
    <mergeCell ref="F49:F50"/>
    <mergeCell ref="F51:F52"/>
    <mergeCell ref="F57:F58"/>
    <mergeCell ref="F59:F60"/>
    <mergeCell ref="F61:F62"/>
    <mergeCell ref="F63:F64"/>
    <mergeCell ref="F70:F71"/>
    <mergeCell ref="F73:F74"/>
    <mergeCell ref="F75:F76"/>
    <mergeCell ref="F77:F78"/>
    <mergeCell ref="F79:F80"/>
    <mergeCell ref="F81:F82"/>
    <mergeCell ref="F83:F84"/>
    <mergeCell ref="F85:F86"/>
    <mergeCell ref="G41:G42"/>
    <mergeCell ref="G43:G44"/>
    <mergeCell ref="G49:G50"/>
    <mergeCell ref="G51:G52"/>
    <mergeCell ref="G57:G58"/>
    <mergeCell ref="G59:G60"/>
    <mergeCell ref="G61:G62"/>
    <mergeCell ref="G63:G64"/>
    <mergeCell ref="G70:G71"/>
    <mergeCell ref="G73:G74"/>
    <mergeCell ref="G75:G76"/>
    <mergeCell ref="G77:G78"/>
    <mergeCell ref="G79:G80"/>
    <mergeCell ref="G81:G82"/>
    <mergeCell ref="G83:G84"/>
    <mergeCell ref="G85:G86"/>
    <mergeCell ref="H5:H28"/>
    <mergeCell ref="H29:H40"/>
    <mergeCell ref="M5:M36"/>
    <mergeCell ref="M37:M68"/>
    <mergeCell ref="M69:M100"/>
    <mergeCell ref="S5:S36"/>
    <mergeCell ref="S37:S52"/>
  </mergeCells>
  <pageMargins left="0.7" right="0.7" top="0.75" bottom="0.75" header="0.3" footer="0.3"/>
  <pageSetup paperSize="9" orientation="portrait"/>
  <headerFooter/>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outlinePr summaryBelow="0" summaryRight="0"/>
  </sheetPr>
  <dimension ref="A1:I16"/>
  <sheetViews>
    <sheetView workbookViewId="0">
      <selection activeCell="A15" sqref="A15:C15"/>
    </sheetView>
  </sheetViews>
  <sheetFormatPr defaultColWidth="9" defaultRowHeight="13.5" customHeight="1"/>
  <cols>
    <col min="1" max="1" width="17.3333333333333" customWidth="1"/>
    <col min="2" max="2" width="35.6666666666667" customWidth="1"/>
    <col min="3" max="3" width="23.3333333333333" customWidth="1"/>
  </cols>
  <sheetData>
    <row r="1" s="1" customFormat="1" ht="56" customHeight="1" spans="2:5">
      <c r="B1" s="605" t="s">
        <v>241</v>
      </c>
      <c r="D1" s="605"/>
      <c r="E1" s="605"/>
    </row>
    <row r="2" s="1" customFormat="1" ht="18" customHeight="1" spans="1:2">
      <c r="A2" s="3" t="s">
        <v>2687</v>
      </c>
      <c r="B2" s="606" t="s">
        <v>3368</v>
      </c>
    </row>
    <row r="3" s="1" customFormat="1" ht="18.75" customHeight="1" spans="1:2">
      <c r="A3" s="3" t="s">
        <v>498</v>
      </c>
      <c r="B3" s="3" t="s">
        <v>615</v>
      </c>
    </row>
    <row r="4" ht="18" customHeight="1" spans="1:3">
      <c r="A4" s="607" t="s">
        <v>8</v>
      </c>
      <c r="B4" s="608" t="s">
        <v>3369</v>
      </c>
      <c r="C4" s="608" t="s">
        <v>939</v>
      </c>
    </row>
    <row r="5" ht="18" customHeight="1" spans="1:3">
      <c r="A5" s="609" t="s">
        <v>3370</v>
      </c>
      <c r="B5" s="610" t="s">
        <v>3371</v>
      </c>
      <c r="C5" s="611" t="s">
        <v>3372</v>
      </c>
    </row>
    <row r="6" ht="18" customHeight="1" spans="1:3">
      <c r="A6" s="609"/>
      <c r="B6" s="612" t="s">
        <v>3373</v>
      </c>
      <c r="C6" s="613"/>
    </row>
    <row r="7" ht="18" customHeight="1" spans="1:3">
      <c r="A7" s="609" t="s">
        <v>3374</v>
      </c>
      <c r="B7" s="610" t="s">
        <v>3375</v>
      </c>
      <c r="C7" s="611" t="s">
        <v>3372</v>
      </c>
    </row>
    <row r="8" ht="18" customHeight="1" spans="1:3">
      <c r="A8" s="609"/>
      <c r="B8" s="610" t="s">
        <v>3376</v>
      </c>
      <c r="C8" s="614">
        <v>0.375</v>
      </c>
    </row>
    <row r="9" ht="14.25" customHeight="1" spans="1:3">
      <c r="A9" s="609"/>
      <c r="B9" s="615"/>
      <c r="C9" s="616"/>
    </row>
    <row r="10" ht="18" customHeight="1" spans="1:3">
      <c r="A10" s="609" t="s">
        <v>3377</v>
      </c>
      <c r="B10" s="610" t="s">
        <v>3376</v>
      </c>
      <c r="C10" s="617">
        <v>0.375</v>
      </c>
    </row>
    <row r="11" ht="20" customHeight="1" spans="1:3">
      <c r="A11" s="609"/>
      <c r="B11" s="610" t="s">
        <v>3378</v>
      </c>
      <c r="C11" s="617"/>
    </row>
    <row r="12" ht="31" customHeight="1" spans="1:3">
      <c r="A12" s="609"/>
      <c r="B12" s="612" t="s">
        <v>3379</v>
      </c>
      <c r="C12" s="617"/>
    </row>
    <row r="13" ht="18" customHeight="1" spans="1:3">
      <c r="A13" s="618">
        <v>45192</v>
      </c>
      <c r="B13" s="619" t="s">
        <v>637</v>
      </c>
      <c r="C13" s="620"/>
    </row>
    <row r="14" ht="35.25" customHeight="1" spans="1:3">
      <c r="A14" s="609" t="s">
        <v>3380</v>
      </c>
      <c r="B14" s="612" t="s">
        <v>3381</v>
      </c>
      <c r="C14" s="616">
        <v>0.375</v>
      </c>
    </row>
    <row r="15" ht="35.25" customHeight="1" spans="1:3">
      <c r="A15" s="621" t="s">
        <v>3382</v>
      </c>
      <c r="B15" s="622" t="s">
        <v>3383</v>
      </c>
      <c r="C15" s="623" t="s">
        <v>3384</v>
      </c>
    </row>
    <row r="16" s="2" customFormat="1" ht="41" customHeight="1" spans="1:9">
      <c r="A16" s="29" t="s">
        <v>640</v>
      </c>
      <c r="B16" s="29"/>
      <c r="C16" s="29"/>
      <c r="D16" s="624"/>
      <c r="E16" s="624"/>
      <c r="F16" s="624"/>
      <c r="G16" s="30"/>
      <c r="H16" s="30"/>
      <c r="I16" s="30"/>
    </row>
  </sheetData>
  <mergeCells count="7">
    <mergeCell ref="A16:C16"/>
    <mergeCell ref="A5:A6"/>
    <mergeCell ref="A7:A9"/>
    <mergeCell ref="A10:A12"/>
    <mergeCell ref="C5:C6"/>
    <mergeCell ref="C8:C9"/>
    <mergeCell ref="C10:C12"/>
  </mergeCells>
  <pageMargins left="0.7" right="0.7" top="0.75" bottom="0.75" header="0.3" footer="0.3"/>
  <pageSetup paperSize="9" orientation="portrait"/>
  <headerFooter/>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K43"/>
  <sheetViews>
    <sheetView topLeftCell="A16" workbookViewId="0">
      <selection activeCell="A42" sqref="A42:G42"/>
    </sheetView>
  </sheetViews>
  <sheetFormatPr defaultColWidth="7.8" defaultRowHeight="13.5" customHeight="1"/>
  <cols>
    <col min="1" max="1" width="12.5666666666667" style="114"/>
    <col min="2" max="2" width="12.7083333333333" style="114" customWidth="1"/>
    <col min="3" max="3" width="11.7" style="114" customWidth="1"/>
    <col min="4" max="4" width="24.125" style="114" customWidth="1"/>
    <col min="5" max="6" width="8.80833333333333" style="114"/>
    <col min="7" max="7" width="8.23333333333333" style="553" customWidth="1"/>
    <col min="8" max="41" width="7.8" style="115"/>
    <col min="42" max="16384" width="7.8" style="73"/>
  </cols>
  <sheetData>
    <row r="1" s="114" customFormat="1" ht="66" customHeight="1" spans="1:7">
      <c r="A1" s="33"/>
      <c r="B1" s="554" t="s">
        <v>27</v>
      </c>
      <c r="C1" s="554"/>
      <c r="D1" s="554"/>
      <c r="E1" s="554"/>
      <c r="F1" s="554"/>
      <c r="G1" s="555"/>
    </row>
    <row r="2" s="114" customFormat="1" ht="18" customHeight="1" spans="1:7">
      <c r="A2" s="431" t="s">
        <v>1967</v>
      </c>
      <c r="B2" s="556" t="s">
        <v>1028</v>
      </c>
      <c r="G2" s="70"/>
    </row>
    <row r="3" s="114" customFormat="1" ht="18.75" customHeight="1" spans="1:7">
      <c r="A3" s="431" t="s">
        <v>498</v>
      </c>
      <c r="B3" s="431" t="s">
        <v>3385</v>
      </c>
      <c r="G3" s="70"/>
    </row>
    <row r="4" s="115" customFormat="1" ht="14.25" customHeight="1" spans="1:7">
      <c r="A4" s="557" t="s">
        <v>8</v>
      </c>
      <c r="B4" s="558" t="s">
        <v>938</v>
      </c>
      <c r="C4" s="558" t="s">
        <v>939</v>
      </c>
      <c r="D4" s="558" t="s">
        <v>3386</v>
      </c>
      <c r="E4" s="558" t="s">
        <v>1968</v>
      </c>
      <c r="F4" s="558" t="s">
        <v>3387</v>
      </c>
      <c r="G4" s="559" t="s">
        <v>942</v>
      </c>
    </row>
    <row r="5" s="115" customFormat="1" ht="14.25" customHeight="1" spans="1:7">
      <c r="A5" s="560" t="s">
        <v>3388</v>
      </c>
      <c r="B5" s="561"/>
      <c r="C5" s="561"/>
      <c r="D5" s="561"/>
      <c r="E5" s="561"/>
      <c r="F5" s="561"/>
      <c r="G5" s="562"/>
    </row>
    <row r="6" s="115" customFormat="1" ht="14.25" customHeight="1" spans="1:7">
      <c r="A6" s="563" t="s">
        <v>3389</v>
      </c>
      <c r="B6" s="564" t="s">
        <v>3390</v>
      </c>
      <c r="C6" s="564" t="s">
        <v>923</v>
      </c>
      <c r="D6" s="564" t="s">
        <v>3391</v>
      </c>
      <c r="E6" s="565" t="s">
        <v>3392</v>
      </c>
      <c r="F6" s="566" t="s">
        <v>3393</v>
      </c>
      <c r="G6" s="567"/>
    </row>
    <row r="7" s="115" customFormat="1" ht="14.25" customHeight="1" spans="1:7">
      <c r="A7" s="568"/>
      <c r="B7" s="491"/>
      <c r="C7" s="491"/>
      <c r="D7" s="491"/>
      <c r="E7" s="569"/>
      <c r="F7" s="570"/>
      <c r="G7" s="567"/>
    </row>
    <row r="8" s="115" customFormat="1" ht="14.25" customHeight="1" spans="1:7">
      <c r="A8" s="571"/>
      <c r="B8" s="572"/>
      <c r="C8" s="572"/>
      <c r="D8" s="572"/>
      <c r="E8" s="573"/>
      <c r="F8" s="574"/>
      <c r="G8" s="567"/>
    </row>
    <row r="9" s="115" customFormat="1" ht="14.25" customHeight="1" spans="1:7">
      <c r="A9" s="563" t="s">
        <v>3394</v>
      </c>
      <c r="B9" s="564" t="s">
        <v>3395</v>
      </c>
      <c r="C9" s="564" t="s">
        <v>923</v>
      </c>
      <c r="D9" s="564" t="s">
        <v>3396</v>
      </c>
      <c r="E9" s="565" t="s">
        <v>3392</v>
      </c>
      <c r="F9" s="566" t="s">
        <v>3393</v>
      </c>
      <c r="G9" s="567"/>
    </row>
    <row r="10" s="115" customFormat="1" ht="14.25" customHeight="1" spans="1:7">
      <c r="A10" s="568"/>
      <c r="B10" s="491"/>
      <c r="C10" s="491"/>
      <c r="D10" s="491"/>
      <c r="E10" s="569"/>
      <c r="F10" s="570"/>
      <c r="G10" s="567"/>
    </row>
    <row r="11" s="115" customFormat="1" ht="14.25" customHeight="1" spans="1:7">
      <c r="A11" s="571"/>
      <c r="B11" s="572"/>
      <c r="C11" s="572"/>
      <c r="D11" s="572"/>
      <c r="E11" s="573"/>
      <c r="F11" s="574"/>
      <c r="G11" s="567"/>
    </row>
    <row r="12" s="115" customFormat="1" ht="14.25" customHeight="1" spans="1:7">
      <c r="A12" s="563" t="s">
        <v>3397</v>
      </c>
      <c r="B12" s="564" t="s">
        <v>3398</v>
      </c>
      <c r="C12" s="564" t="s">
        <v>923</v>
      </c>
      <c r="D12" s="564" t="s">
        <v>3399</v>
      </c>
      <c r="E12" s="565" t="s">
        <v>3392</v>
      </c>
      <c r="F12" s="566" t="s">
        <v>3393</v>
      </c>
      <c r="G12" s="567"/>
    </row>
    <row r="13" s="115" customFormat="1" ht="14.25" customHeight="1" spans="1:7">
      <c r="A13" s="568"/>
      <c r="B13" s="491"/>
      <c r="C13" s="491"/>
      <c r="D13" s="491"/>
      <c r="E13" s="569"/>
      <c r="F13" s="570"/>
      <c r="G13" s="567"/>
    </row>
    <row r="14" s="115" customFormat="1" ht="14.25" customHeight="1" spans="1:7">
      <c r="A14" s="571"/>
      <c r="B14" s="572"/>
      <c r="C14" s="572"/>
      <c r="D14" s="572"/>
      <c r="E14" s="573"/>
      <c r="F14" s="574"/>
      <c r="G14" s="575"/>
    </row>
    <row r="15" s="115" customFormat="1" ht="27.75" customHeight="1" spans="1:7">
      <c r="A15" s="576" t="s">
        <v>3400</v>
      </c>
      <c r="B15" s="577" t="s">
        <v>1152</v>
      </c>
      <c r="C15" s="577"/>
      <c r="D15" s="577"/>
      <c r="E15" s="577"/>
      <c r="F15" s="577"/>
      <c r="G15" s="578"/>
    </row>
    <row r="16" s="115" customFormat="1" ht="14.25" customHeight="1" spans="1:7">
      <c r="A16" s="579" t="s">
        <v>3401</v>
      </c>
      <c r="B16" s="580"/>
      <c r="C16" s="580"/>
      <c r="D16" s="580"/>
      <c r="E16" s="580"/>
      <c r="F16" s="580"/>
      <c r="G16" s="581"/>
    </row>
    <row r="17" s="115" customFormat="1" ht="14.25" customHeight="1" spans="1:7">
      <c r="A17" s="560" t="s">
        <v>3402</v>
      </c>
      <c r="B17" s="561"/>
      <c r="C17" s="561"/>
      <c r="D17" s="561"/>
      <c r="E17" s="561"/>
      <c r="F17" s="561"/>
      <c r="G17" s="562"/>
    </row>
    <row r="18" s="115" customFormat="1" ht="14.25" customHeight="1" spans="1:7">
      <c r="A18" s="582" t="s">
        <v>3403</v>
      </c>
      <c r="B18" s="577" t="s">
        <v>3404</v>
      </c>
      <c r="C18" s="577" t="s">
        <v>793</v>
      </c>
      <c r="D18" s="577" t="s">
        <v>3405</v>
      </c>
      <c r="E18" s="583" t="s">
        <v>1477</v>
      </c>
      <c r="F18" s="578" t="s">
        <v>3393</v>
      </c>
      <c r="G18" s="584" t="s">
        <v>1968</v>
      </c>
    </row>
    <row r="19" s="115" customFormat="1" ht="14.25" customHeight="1" spans="1:7">
      <c r="A19" s="585" t="s">
        <v>1452</v>
      </c>
      <c r="B19" s="586" t="s">
        <v>3406</v>
      </c>
      <c r="C19" s="586" t="s">
        <v>793</v>
      </c>
      <c r="D19" s="586" t="s">
        <v>3407</v>
      </c>
      <c r="E19" s="587" t="s">
        <v>1477</v>
      </c>
      <c r="F19" s="588" t="s">
        <v>3408</v>
      </c>
      <c r="G19" s="589"/>
    </row>
    <row r="20" s="115" customFormat="1" ht="14.25" customHeight="1" spans="1:7">
      <c r="A20" s="590"/>
      <c r="B20" s="586" t="s">
        <v>3409</v>
      </c>
      <c r="C20" s="586" t="s">
        <v>923</v>
      </c>
      <c r="D20" s="586" t="s">
        <v>3410</v>
      </c>
      <c r="E20" s="587" t="s">
        <v>1478</v>
      </c>
      <c r="F20" s="588" t="s">
        <v>3393</v>
      </c>
      <c r="G20" s="589"/>
    </row>
    <row r="21" s="115" customFormat="1" ht="14.25" customHeight="1" spans="1:7">
      <c r="A21" s="591"/>
      <c r="B21" s="580" t="s">
        <v>3411</v>
      </c>
      <c r="C21" s="580" t="s">
        <v>923</v>
      </c>
      <c r="D21" s="580" t="s">
        <v>3412</v>
      </c>
      <c r="E21" s="592" t="s">
        <v>1478</v>
      </c>
      <c r="F21" s="581" t="s">
        <v>3408</v>
      </c>
      <c r="G21" s="589"/>
    </row>
    <row r="22" s="115" customFormat="1" ht="14.25" customHeight="1" spans="1:7">
      <c r="A22" s="582" t="s">
        <v>3413</v>
      </c>
      <c r="B22" s="577" t="s">
        <v>3414</v>
      </c>
      <c r="C22" s="577" t="s">
        <v>793</v>
      </c>
      <c r="D22" s="577" t="s">
        <v>3415</v>
      </c>
      <c r="E22" s="583" t="s">
        <v>1477</v>
      </c>
      <c r="F22" s="578" t="s">
        <v>3393</v>
      </c>
      <c r="G22" s="589"/>
    </row>
    <row r="23" s="115" customFormat="1" ht="14.25" customHeight="1" spans="1:7">
      <c r="A23" s="585" t="s">
        <v>1387</v>
      </c>
      <c r="B23" s="586" t="s">
        <v>3416</v>
      </c>
      <c r="C23" s="586" t="s">
        <v>793</v>
      </c>
      <c r="D23" s="586" t="s">
        <v>3417</v>
      </c>
      <c r="E23" s="587" t="s">
        <v>1478</v>
      </c>
      <c r="F23" s="588" t="s">
        <v>3408</v>
      </c>
      <c r="G23" s="589"/>
    </row>
    <row r="24" s="115" customFormat="1" ht="14.25" customHeight="1" spans="1:7">
      <c r="A24" s="590"/>
      <c r="B24" s="586" t="s">
        <v>3418</v>
      </c>
      <c r="C24" s="586" t="s">
        <v>923</v>
      </c>
      <c r="D24" s="586" t="s">
        <v>3419</v>
      </c>
      <c r="E24" s="587" t="s">
        <v>1478</v>
      </c>
      <c r="F24" s="588" t="s">
        <v>3393</v>
      </c>
      <c r="G24" s="589"/>
    </row>
    <row r="25" s="115" customFormat="1" ht="14.25" customHeight="1" spans="1:7">
      <c r="A25" s="591"/>
      <c r="B25" s="580" t="s">
        <v>3420</v>
      </c>
      <c r="C25" s="580" t="s">
        <v>923</v>
      </c>
      <c r="D25" s="580" t="s">
        <v>3421</v>
      </c>
      <c r="E25" s="592" t="s">
        <v>1477</v>
      </c>
      <c r="F25" s="581" t="s">
        <v>3408</v>
      </c>
      <c r="G25" s="589"/>
    </row>
    <row r="26" s="115" customFormat="1" ht="14.25" customHeight="1" spans="1:7">
      <c r="A26" s="582" t="s">
        <v>3422</v>
      </c>
      <c r="B26" s="577" t="s">
        <v>3423</v>
      </c>
      <c r="C26" s="577" t="s">
        <v>793</v>
      </c>
      <c r="D26" s="577" t="s">
        <v>3424</v>
      </c>
      <c r="E26" s="583" t="s">
        <v>1478</v>
      </c>
      <c r="F26" s="578" t="s">
        <v>3393</v>
      </c>
      <c r="G26" s="589"/>
    </row>
    <row r="27" s="115" customFormat="1" ht="14.25" customHeight="1" spans="1:7">
      <c r="A27" s="585" t="s">
        <v>1416</v>
      </c>
      <c r="B27" s="586" t="s">
        <v>3425</v>
      </c>
      <c r="C27" s="586" t="s">
        <v>793</v>
      </c>
      <c r="D27" s="586" t="s">
        <v>3426</v>
      </c>
      <c r="E27" s="587" t="s">
        <v>1478</v>
      </c>
      <c r="F27" s="588" t="s">
        <v>3408</v>
      </c>
      <c r="G27" s="589"/>
    </row>
    <row r="28" s="115" customFormat="1" ht="14.25" customHeight="1" spans="1:7">
      <c r="A28" s="590"/>
      <c r="B28" s="586" t="s">
        <v>3427</v>
      </c>
      <c r="C28" s="586" t="s">
        <v>923</v>
      </c>
      <c r="D28" s="586" t="s">
        <v>3428</v>
      </c>
      <c r="E28" s="587" t="s">
        <v>1477</v>
      </c>
      <c r="F28" s="588" t="s">
        <v>3393</v>
      </c>
      <c r="G28" s="589"/>
    </row>
    <row r="29" s="115" customFormat="1" ht="14.25" customHeight="1" spans="1:7">
      <c r="A29" s="591"/>
      <c r="B29" s="580" t="s">
        <v>3429</v>
      </c>
      <c r="C29" s="580" t="s">
        <v>923</v>
      </c>
      <c r="D29" s="580" t="s">
        <v>3430</v>
      </c>
      <c r="E29" s="592" t="s">
        <v>1477</v>
      </c>
      <c r="F29" s="581" t="s">
        <v>3408</v>
      </c>
      <c r="G29" s="593"/>
    </row>
    <row r="30" s="115" customFormat="1" ht="14.25" customHeight="1" spans="1:7">
      <c r="A30" s="582" t="s">
        <v>3431</v>
      </c>
      <c r="B30" s="577" t="s">
        <v>3432</v>
      </c>
      <c r="C30" s="577"/>
      <c r="D30" s="577"/>
      <c r="E30" s="577"/>
      <c r="F30" s="577"/>
      <c r="G30" s="578"/>
    </row>
    <row r="31" s="115" customFormat="1" ht="14.25" customHeight="1" spans="1:7">
      <c r="A31" s="591" t="s">
        <v>1421</v>
      </c>
      <c r="B31" s="580"/>
      <c r="C31" s="580"/>
      <c r="D31" s="580"/>
      <c r="E31" s="580"/>
      <c r="F31" s="580"/>
      <c r="G31" s="581"/>
    </row>
    <row r="32" s="115" customFormat="1" ht="14.25" customHeight="1" spans="1:7">
      <c r="A32" s="582" t="s">
        <v>3433</v>
      </c>
      <c r="B32" s="577" t="s">
        <v>3434</v>
      </c>
      <c r="C32" s="577" t="s">
        <v>793</v>
      </c>
      <c r="D32" s="577" t="s">
        <v>3435</v>
      </c>
      <c r="E32" s="583" t="s">
        <v>3099</v>
      </c>
      <c r="F32" s="578" t="s">
        <v>3408</v>
      </c>
      <c r="G32" s="594" t="s">
        <v>3436</v>
      </c>
    </row>
    <row r="33" s="115" customFormat="1" ht="14.25" customHeight="1" spans="1:7">
      <c r="A33" s="585" t="s">
        <v>1424</v>
      </c>
      <c r="B33" s="586" t="s">
        <v>3437</v>
      </c>
      <c r="C33" s="586" t="s">
        <v>793</v>
      </c>
      <c r="D33" s="586" t="s">
        <v>3438</v>
      </c>
      <c r="E33" s="587" t="s">
        <v>3439</v>
      </c>
      <c r="F33" s="588" t="s">
        <v>3393</v>
      </c>
      <c r="G33" s="595"/>
    </row>
    <row r="34" s="115" customFormat="1" ht="14.25" customHeight="1" spans="1:7">
      <c r="A34" s="590"/>
      <c r="B34" s="586" t="s">
        <v>3440</v>
      </c>
      <c r="C34" s="586" t="s">
        <v>923</v>
      </c>
      <c r="D34" s="586" t="s">
        <v>3441</v>
      </c>
      <c r="E34" s="587" t="s">
        <v>3099</v>
      </c>
      <c r="F34" s="588" t="s">
        <v>3408</v>
      </c>
      <c r="G34" s="595"/>
    </row>
    <row r="35" s="115" customFormat="1" ht="14.25" customHeight="1" spans="1:7">
      <c r="A35" s="591"/>
      <c r="B35" s="580" t="s">
        <v>3442</v>
      </c>
      <c r="C35" s="580" t="s">
        <v>923</v>
      </c>
      <c r="D35" s="580" t="s">
        <v>3443</v>
      </c>
      <c r="E35" s="592" t="s">
        <v>3439</v>
      </c>
      <c r="F35" s="581" t="s">
        <v>3393</v>
      </c>
      <c r="G35" s="595"/>
    </row>
    <row r="36" s="115" customFormat="1" ht="14.25" customHeight="1" spans="1:7">
      <c r="A36" s="582" t="s">
        <v>3444</v>
      </c>
      <c r="B36" s="577" t="s">
        <v>3445</v>
      </c>
      <c r="C36" s="577" t="s">
        <v>793</v>
      </c>
      <c r="D36" s="577" t="s">
        <v>3446</v>
      </c>
      <c r="E36" s="583" t="s">
        <v>3099</v>
      </c>
      <c r="F36" s="578" t="s">
        <v>3408</v>
      </c>
      <c r="G36" s="595"/>
    </row>
    <row r="37" s="115" customFormat="1" ht="14.25" customHeight="1" spans="1:7">
      <c r="A37" s="585" t="s">
        <v>1426</v>
      </c>
      <c r="B37" s="586" t="s">
        <v>3447</v>
      </c>
      <c r="C37" s="586" t="s">
        <v>793</v>
      </c>
      <c r="D37" s="586" t="s">
        <v>3448</v>
      </c>
      <c r="E37" s="587" t="s">
        <v>3439</v>
      </c>
      <c r="F37" s="588" t="s">
        <v>3393</v>
      </c>
      <c r="G37" s="595"/>
    </row>
    <row r="38" s="115" customFormat="1" ht="14.25" customHeight="1" spans="1:7">
      <c r="A38" s="590"/>
      <c r="B38" s="586" t="s">
        <v>3449</v>
      </c>
      <c r="C38" s="586" t="s">
        <v>923</v>
      </c>
      <c r="D38" s="586" t="s">
        <v>3450</v>
      </c>
      <c r="E38" s="587" t="s">
        <v>3099</v>
      </c>
      <c r="F38" s="588" t="s">
        <v>3408</v>
      </c>
      <c r="G38" s="595"/>
    </row>
    <row r="39" s="115" customFormat="1" ht="14.25" customHeight="1" spans="1:7">
      <c r="A39" s="591"/>
      <c r="B39" s="580" t="s">
        <v>3451</v>
      </c>
      <c r="C39" s="580" t="s">
        <v>923</v>
      </c>
      <c r="D39" s="580" t="s">
        <v>3452</v>
      </c>
      <c r="E39" s="592" t="s">
        <v>3439</v>
      </c>
      <c r="F39" s="581" t="s">
        <v>3393</v>
      </c>
      <c r="G39" s="596"/>
    </row>
    <row r="40" s="115" customFormat="1" ht="14.25" customHeight="1" spans="1:7">
      <c r="A40" s="582" t="s">
        <v>3453</v>
      </c>
      <c r="B40" s="577" t="s">
        <v>3454</v>
      </c>
      <c r="C40" s="577" t="s">
        <v>793</v>
      </c>
      <c r="D40" s="597" t="s">
        <v>3455</v>
      </c>
      <c r="E40" s="583"/>
      <c r="F40" s="578" t="s">
        <v>3393</v>
      </c>
      <c r="G40" s="598" t="s">
        <v>946</v>
      </c>
    </row>
    <row r="41" s="115" customFormat="1" ht="14.25" customHeight="1" spans="1:7">
      <c r="A41" s="579" t="s">
        <v>1431</v>
      </c>
      <c r="B41" s="580" t="s">
        <v>3456</v>
      </c>
      <c r="C41" s="580" t="s">
        <v>886</v>
      </c>
      <c r="D41" s="599" t="s">
        <v>3457</v>
      </c>
      <c r="E41" s="592"/>
      <c r="F41" s="581" t="s">
        <v>3393</v>
      </c>
      <c r="G41" s="600"/>
    </row>
    <row r="42" s="115" customFormat="1" ht="14.25" customHeight="1" spans="1:7">
      <c r="A42" s="601"/>
      <c r="B42" s="602" t="s">
        <v>3458</v>
      </c>
      <c r="C42" s="603"/>
      <c r="D42" s="603"/>
      <c r="E42" s="603"/>
      <c r="F42" s="603"/>
      <c r="G42" s="604"/>
    </row>
    <row r="43" s="115" customFormat="1" ht="57" customHeight="1" spans="1:11">
      <c r="A43" s="69" t="s">
        <v>3459</v>
      </c>
      <c r="B43" s="69"/>
      <c r="C43" s="69"/>
      <c r="D43" s="69"/>
      <c r="E43" s="69"/>
      <c r="F43" s="69"/>
      <c r="G43" s="69"/>
      <c r="H43" s="69"/>
      <c r="I43" s="211"/>
      <c r="J43" s="211"/>
      <c r="K43" s="211"/>
    </row>
  </sheetData>
  <mergeCells count="29">
    <mergeCell ref="B1:G1"/>
    <mergeCell ref="A5:G5"/>
    <mergeCell ref="A17:G17"/>
    <mergeCell ref="B42:G42"/>
    <mergeCell ref="A43:H43"/>
    <mergeCell ref="A6:A8"/>
    <mergeCell ref="A9:A11"/>
    <mergeCell ref="A12:A14"/>
    <mergeCell ref="B6:B8"/>
    <mergeCell ref="B9:B11"/>
    <mergeCell ref="B12:B14"/>
    <mergeCell ref="C6:C8"/>
    <mergeCell ref="C9:C11"/>
    <mergeCell ref="C12:C14"/>
    <mergeCell ref="D6:D8"/>
    <mergeCell ref="D9:D11"/>
    <mergeCell ref="D12:D14"/>
    <mergeCell ref="E6:E8"/>
    <mergeCell ref="E9:E11"/>
    <mergeCell ref="E12:E14"/>
    <mergeCell ref="F6:F8"/>
    <mergeCell ref="F9:F11"/>
    <mergeCell ref="F12:F14"/>
    <mergeCell ref="G6:G14"/>
    <mergeCell ref="G18:G29"/>
    <mergeCell ref="G32:G39"/>
    <mergeCell ref="G40:G41"/>
    <mergeCell ref="B15:G16"/>
    <mergeCell ref="B30:G31"/>
  </mergeCells>
  <pageMargins left="0.75" right="0.75" top="1" bottom="1" header="0.5" footer="0.5"/>
  <headerFooter/>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K30"/>
  <sheetViews>
    <sheetView topLeftCell="A5" workbookViewId="0">
      <selection activeCell="A29" sqref="A29:H29"/>
    </sheetView>
  </sheetViews>
  <sheetFormatPr defaultColWidth="7.8" defaultRowHeight="13.5" customHeight="1"/>
  <cols>
    <col min="1" max="2" width="10.975" style="115" customWidth="1"/>
    <col min="3" max="3" width="9.96666666666667" style="115" customWidth="1"/>
    <col min="4" max="4" width="16.325" style="115" customWidth="1"/>
    <col min="5" max="5" width="7.8" style="115"/>
    <col min="6" max="6" width="7.80833333333333" style="115" customWidth="1"/>
    <col min="7" max="7" width="4.55" style="115" customWidth="1"/>
    <col min="8" max="8" width="7.80833333333333" style="115" customWidth="1"/>
    <col min="9" max="16384" width="7.8" style="115"/>
  </cols>
  <sheetData>
    <row r="1" s="114" customFormat="1" ht="61" customHeight="1" spans="2:7">
      <c r="B1" s="433" t="s">
        <v>254</v>
      </c>
      <c r="C1" s="433"/>
      <c r="D1" s="433"/>
      <c r="E1" s="433"/>
      <c r="F1" s="433"/>
      <c r="G1" s="433"/>
    </row>
    <row r="2" s="114" customFormat="1" ht="18" customHeight="1" spans="1:8">
      <c r="A2" s="431" t="s">
        <v>1151</v>
      </c>
      <c r="B2" s="35" t="s">
        <v>1028</v>
      </c>
      <c r="E2" s="525"/>
      <c r="F2" s="525"/>
      <c r="G2" s="525"/>
      <c r="H2" s="526"/>
    </row>
    <row r="3" s="114" customFormat="1" ht="18.75" customHeight="1" spans="1:8">
      <c r="A3" s="431" t="s">
        <v>498</v>
      </c>
      <c r="B3" s="69" t="s">
        <v>3385</v>
      </c>
      <c r="C3" s="69"/>
      <c r="D3" s="69"/>
      <c r="E3" s="69"/>
      <c r="F3" s="69"/>
      <c r="G3" s="69"/>
      <c r="H3" s="70"/>
    </row>
    <row r="4" s="115" customFormat="1" ht="18" customHeight="1" spans="1:8">
      <c r="A4" s="527" t="s">
        <v>2407</v>
      </c>
      <c r="B4" s="528" t="s">
        <v>3460</v>
      </c>
      <c r="C4" s="528" t="s">
        <v>3461</v>
      </c>
      <c r="D4" s="528" t="s">
        <v>3462</v>
      </c>
      <c r="E4" s="528" t="s">
        <v>3463</v>
      </c>
      <c r="F4" s="529" t="s">
        <v>3464</v>
      </c>
      <c r="G4" s="530"/>
      <c r="H4" s="531"/>
    </row>
    <row r="5" s="115" customFormat="1" ht="17.25" customHeight="1" spans="1:8">
      <c r="A5" s="532">
        <v>45195</v>
      </c>
      <c r="B5" s="533" t="s">
        <v>3465</v>
      </c>
      <c r="C5" s="534">
        <v>0.375</v>
      </c>
      <c r="D5" s="533">
        <v>1</v>
      </c>
      <c r="E5" s="533" t="s">
        <v>3466</v>
      </c>
      <c r="F5" s="535" t="s">
        <v>1481</v>
      </c>
      <c r="G5" s="535" t="s">
        <v>3467</v>
      </c>
      <c r="H5" s="536" t="s">
        <v>1494</v>
      </c>
    </row>
    <row r="6" s="115" customFormat="1" ht="17.25" customHeight="1" spans="1:8">
      <c r="A6" s="537" t="s">
        <v>1416</v>
      </c>
      <c r="B6" s="538" t="s">
        <v>3468</v>
      </c>
      <c r="C6" s="539">
        <v>0.479166666666667</v>
      </c>
      <c r="D6" s="538">
        <v>2</v>
      </c>
      <c r="E6" s="538" t="s">
        <v>3466</v>
      </c>
      <c r="F6" s="540" t="s">
        <v>1492</v>
      </c>
      <c r="G6" s="540" t="s">
        <v>3467</v>
      </c>
      <c r="H6" s="541" t="s">
        <v>3469</v>
      </c>
    </row>
    <row r="7" s="115" customFormat="1" ht="17.25" customHeight="1" spans="1:8">
      <c r="A7" s="537"/>
      <c r="B7" s="538" t="s">
        <v>3470</v>
      </c>
      <c r="C7" s="539">
        <v>0.645833333333333</v>
      </c>
      <c r="D7" s="538">
        <v>3</v>
      </c>
      <c r="E7" s="538" t="s">
        <v>3466</v>
      </c>
      <c r="F7" s="540" t="s">
        <v>1485</v>
      </c>
      <c r="G7" s="540" t="s">
        <v>3467</v>
      </c>
      <c r="H7" s="541" t="s">
        <v>1497</v>
      </c>
    </row>
    <row r="8" s="115" customFormat="1" ht="17.25" customHeight="1" spans="1:8">
      <c r="A8" s="537"/>
      <c r="B8" s="538" t="s">
        <v>3471</v>
      </c>
      <c r="C8" s="539">
        <v>0.791666666666667</v>
      </c>
      <c r="D8" s="538">
        <v>4</v>
      </c>
      <c r="E8" s="538" t="s">
        <v>3466</v>
      </c>
      <c r="F8" s="540" t="s">
        <v>1483</v>
      </c>
      <c r="G8" s="540" t="s">
        <v>3467</v>
      </c>
      <c r="H8" s="541" t="s">
        <v>1489</v>
      </c>
    </row>
    <row r="9" s="115" customFormat="1" ht="17.25" customHeight="1" spans="1:8">
      <c r="A9" s="532">
        <v>45196</v>
      </c>
      <c r="B9" s="533" t="s">
        <v>3472</v>
      </c>
      <c r="C9" s="534">
        <v>0.375</v>
      </c>
      <c r="D9" s="533">
        <v>5</v>
      </c>
      <c r="E9" s="533" t="s">
        <v>3466</v>
      </c>
      <c r="F9" s="535" t="s">
        <v>1497</v>
      </c>
      <c r="G9" s="535" t="s">
        <v>3467</v>
      </c>
      <c r="H9" s="536" t="s">
        <v>3469</v>
      </c>
    </row>
    <row r="10" s="115" customFormat="1" ht="17.25" customHeight="1" spans="1:8">
      <c r="A10" s="537" t="s">
        <v>1421</v>
      </c>
      <c r="B10" s="538" t="s">
        <v>3473</v>
      </c>
      <c r="C10" s="539">
        <v>0.479166666666667</v>
      </c>
      <c r="D10" s="538">
        <v>6</v>
      </c>
      <c r="E10" s="538" t="s">
        <v>3466</v>
      </c>
      <c r="F10" s="540" t="s">
        <v>1489</v>
      </c>
      <c r="G10" s="540" t="s">
        <v>3467</v>
      </c>
      <c r="H10" s="541" t="s">
        <v>1494</v>
      </c>
    </row>
    <row r="11" s="115" customFormat="1" ht="17.25" customHeight="1" spans="1:8">
      <c r="A11" s="537"/>
      <c r="B11" s="538" t="s">
        <v>3474</v>
      </c>
      <c r="C11" s="539">
        <v>0.645833333333333</v>
      </c>
      <c r="D11" s="538">
        <v>7</v>
      </c>
      <c r="E11" s="538" t="s">
        <v>3466</v>
      </c>
      <c r="F11" s="540" t="s">
        <v>1485</v>
      </c>
      <c r="G11" s="540" t="s">
        <v>3467</v>
      </c>
      <c r="H11" s="541" t="s">
        <v>1492</v>
      </c>
    </row>
    <row r="12" s="115" customFormat="1" ht="17.25" customHeight="1" spans="1:8">
      <c r="A12" s="537"/>
      <c r="B12" s="538" t="s">
        <v>3475</v>
      </c>
      <c r="C12" s="539">
        <v>0.791666666666667</v>
      </c>
      <c r="D12" s="538">
        <v>8</v>
      </c>
      <c r="E12" s="538" t="s">
        <v>3466</v>
      </c>
      <c r="F12" s="540" t="s">
        <v>1483</v>
      </c>
      <c r="G12" s="540" t="s">
        <v>3467</v>
      </c>
      <c r="H12" s="541" t="s">
        <v>1481</v>
      </c>
    </row>
    <row r="13" s="115" customFormat="1" ht="17.25" customHeight="1" spans="1:8">
      <c r="A13" s="532">
        <v>45197</v>
      </c>
      <c r="B13" s="533" t="s">
        <v>3476</v>
      </c>
      <c r="C13" s="534">
        <v>0.375</v>
      </c>
      <c r="D13" s="533">
        <v>9</v>
      </c>
      <c r="E13" s="533" t="s">
        <v>3466</v>
      </c>
      <c r="F13" s="535" t="s">
        <v>1485</v>
      </c>
      <c r="G13" s="535" t="s">
        <v>3467</v>
      </c>
      <c r="H13" s="536" t="s">
        <v>3469</v>
      </c>
    </row>
    <row r="14" s="115" customFormat="1" ht="17.25" customHeight="1" spans="1:8">
      <c r="A14" s="537" t="s">
        <v>1424</v>
      </c>
      <c r="B14" s="538" t="s">
        <v>3477</v>
      </c>
      <c r="C14" s="539">
        <v>0.479166666666667</v>
      </c>
      <c r="D14" s="538">
        <v>10</v>
      </c>
      <c r="E14" s="538" t="s">
        <v>3466</v>
      </c>
      <c r="F14" s="540" t="s">
        <v>1489</v>
      </c>
      <c r="G14" s="540" t="s">
        <v>3467</v>
      </c>
      <c r="H14" s="541" t="s">
        <v>1481</v>
      </c>
    </row>
    <row r="15" s="115" customFormat="1" ht="17.25" customHeight="1" spans="1:8">
      <c r="A15" s="537"/>
      <c r="B15" s="538" t="s">
        <v>3478</v>
      </c>
      <c r="C15" s="539">
        <v>0.645833333333333</v>
      </c>
      <c r="D15" s="538">
        <v>11</v>
      </c>
      <c r="E15" s="538" t="s">
        <v>3466</v>
      </c>
      <c r="F15" s="540" t="s">
        <v>1492</v>
      </c>
      <c r="G15" s="540" t="s">
        <v>3467</v>
      </c>
      <c r="H15" s="541" t="s">
        <v>1497</v>
      </c>
    </row>
    <row r="16" s="115" customFormat="1" ht="17.25" customHeight="1" spans="1:8">
      <c r="A16" s="537"/>
      <c r="B16" s="538" t="s">
        <v>3479</v>
      </c>
      <c r="C16" s="539">
        <v>0.791666666666667</v>
      </c>
      <c r="D16" s="538">
        <v>12</v>
      </c>
      <c r="E16" s="538" t="s">
        <v>3466</v>
      </c>
      <c r="F16" s="540" t="s">
        <v>1483</v>
      </c>
      <c r="G16" s="540" t="s">
        <v>3467</v>
      </c>
      <c r="H16" s="541" t="s">
        <v>1494</v>
      </c>
    </row>
    <row r="17" s="115" customFormat="1" ht="17.25" customHeight="1" spans="1:8">
      <c r="A17" s="532">
        <v>45198</v>
      </c>
      <c r="B17" s="533" t="s">
        <v>3480</v>
      </c>
      <c r="C17" s="534">
        <v>0.375</v>
      </c>
      <c r="D17" s="533" t="s">
        <v>3481</v>
      </c>
      <c r="E17" s="533" t="s">
        <v>3466</v>
      </c>
      <c r="F17" s="533" t="s">
        <v>3482</v>
      </c>
      <c r="G17" s="533" t="s">
        <v>3467</v>
      </c>
      <c r="H17" s="542" t="s">
        <v>3483</v>
      </c>
    </row>
    <row r="18" s="115" customFormat="1" ht="17.25" customHeight="1" spans="1:8">
      <c r="A18" s="537" t="s">
        <v>1426</v>
      </c>
      <c r="B18" s="538" t="s">
        <v>3484</v>
      </c>
      <c r="C18" s="539">
        <v>0.479166666666667</v>
      </c>
      <c r="D18" s="538" t="s">
        <v>3485</v>
      </c>
      <c r="E18" s="538" t="s">
        <v>3466</v>
      </c>
      <c r="F18" s="538" t="s">
        <v>3486</v>
      </c>
      <c r="G18" s="538" t="s">
        <v>3467</v>
      </c>
      <c r="H18" s="543" t="s">
        <v>3487</v>
      </c>
    </row>
    <row r="19" s="115" customFormat="1" ht="17.25" customHeight="1" spans="1:8">
      <c r="A19" s="537"/>
      <c r="B19" s="538" t="s">
        <v>3488</v>
      </c>
      <c r="C19" s="539">
        <v>0.645833333333333</v>
      </c>
      <c r="D19" s="538" t="s">
        <v>3489</v>
      </c>
      <c r="E19" s="538" t="s">
        <v>3466</v>
      </c>
      <c r="F19" s="538" t="s">
        <v>3490</v>
      </c>
      <c r="G19" s="538" t="s">
        <v>3467</v>
      </c>
      <c r="H19" s="543" t="s">
        <v>3491</v>
      </c>
    </row>
    <row r="20" s="115" customFormat="1" ht="17.25" customHeight="1" spans="1:8">
      <c r="A20" s="537"/>
      <c r="B20" s="538" t="s">
        <v>3492</v>
      </c>
      <c r="C20" s="539">
        <v>0.791666666666667</v>
      </c>
      <c r="D20" s="538" t="s">
        <v>3493</v>
      </c>
      <c r="E20" s="538" t="s">
        <v>3466</v>
      </c>
      <c r="F20" s="538" t="s">
        <v>3494</v>
      </c>
      <c r="G20" s="538" t="s">
        <v>3467</v>
      </c>
      <c r="H20" s="543" t="s">
        <v>3495</v>
      </c>
    </row>
    <row r="21" s="115" customFormat="1" ht="17.25" customHeight="1" spans="1:8">
      <c r="A21" s="532">
        <v>45199</v>
      </c>
      <c r="B21" s="533" t="s">
        <v>3496</v>
      </c>
      <c r="C21" s="534">
        <v>0.375</v>
      </c>
      <c r="D21" s="533" t="s">
        <v>3497</v>
      </c>
      <c r="E21" s="533" t="s">
        <v>3466</v>
      </c>
      <c r="F21" s="533" t="s">
        <v>3490</v>
      </c>
      <c r="G21" s="533" t="s">
        <v>3467</v>
      </c>
      <c r="H21" s="542" t="s">
        <v>3487</v>
      </c>
    </row>
    <row r="22" s="115" customFormat="1" ht="18" customHeight="1" spans="1:8">
      <c r="A22" s="544" t="s">
        <v>1431</v>
      </c>
      <c r="B22" s="538" t="s">
        <v>3498</v>
      </c>
      <c r="C22" s="539">
        <v>0.479166666666667</v>
      </c>
      <c r="D22" s="538" t="s">
        <v>3499</v>
      </c>
      <c r="E22" s="538" t="s">
        <v>3466</v>
      </c>
      <c r="F22" s="538" t="s">
        <v>3486</v>
      </c>
      <c r="G22" s="538" t="s">
        <v>3467</v>
      </c>
      <c r="H22" s="543" t="s">
        <v>3491</v>
      </c>
    </row>
    <row r="23" s="115" customFormat="1" ht="18" customHeight="1" spans="1:8">
      <c r="A23" s="544"/>
      <c r="B23" s="538" t="s">
        <v>3500</v>
      </c>
      <c r="C23" s="539">
        <v>0.645833333333333</v>
      </c>
      <c r="D23" s="538" t="s">
        <v>3501</v>
      </c>
      <c r="E23" s="538" t="s">
        <v>3466</v>
      </c>
      <c r="F23" s="538" t="s">
        <v>3494</v>
      </c>
      <c r="G23" s="538" t="s">
        <v>3467</v>
      </c>
      <c r="H23" s="543" t="s">
        <v>3483</v>
      </c>
    </row>
    <row r="24" s="115" customFormat="1" ht="18" customHeight="1" spans="1:8">
      <c r="A24" s="544"/>
      <c r="B24" s="538" t="s">
        <v>3502</v>
      </c>
      <c r="C24" s="539">
        <v>0.791666666666667</v>
      </c>
      <c r="D24" s="538" t="s">
        <v>3503</v>
      </c>
      <c r="E24" s="538" t="s">
        <v>3466</v>
      </c>
      <c r="F24" s="538" t="s">
        <v>3482</v>
      </c>
      <c r="G24" s="538" t="s">
        <v>3467</v>
      </c>
      <c r="H24" s="543" t="s">
        <v>3495</v>
      </c>
    </row>
    <row r="25" s="115" customFormat="1" ht="17.25" customHeight="1" spans="1:8">
      <c r="A25" s="532">
        <v>45200</v>
      </c>
      <c r="B25" s="533"/>
      <c r="C25" s="533" t="s">
        <v>3504</v>
      </c>
      <c r="D25" s="533"/>
      <c r="E25" s="533"/>
      <c r="F25" s="535"/>
      <c r="G25" s="535"/>
      <c r="H25" s="536"/>
    </row>
    <row r="26" s="115" customFormat="1" ht="17.25" customHeight="1" spans="1:8">
      <c r="A26" s="537" t="s">
        <v>1452</v>
      </c>
      <c r="B26" s="545"/>
      <c r="C26" s="545"/>
      <c r="D26" s="545"/>
      <c r="E26" s="545"/>
      <c r="F26" s="546"/>
      <c r="G26" s="546"/>
      <c r="H26" s="547"/>
    </row>
    <row r="27" s="115" customFormat="1" ht="18" customHeight="1" spans="1:8">
      <c r="A27" s="532">
        <v>45201</v>
      </c>
      <c r="B27" s="533" t="s">
        <v>3505</v>
      </c>
      <c r="C27" s="534">
        <v>0.625</v>
      </c>
      <c r="D27" s="533" t="s">
        <v>3455</v>
      </c>
      <c r="E27" s="533" t="s">
        <v>3466</v>
      </c>
      <c r="F27" s="535" t="s">
        <v>3506</v>
      </c>
      <c r="G27" s="535" t="s">
        <v>3467</v>
      </c>
      <c r="H27" s="536" t="s">
        <v>3507</v>
      </c>
    </row>
    <row r="28" s="115" customFormat="1" ht="18" customHeight="1" spans="1:8">
      <c r="A28" s="537" t="s">
        <v>1387</v>
      </c>
      <c r="B28" s="538" t="s">
        <v>3508</v>
      </c>
      <c r="C28" s="539">
        <v>0.75</v>
      </c>
      <c r="D28" s="538" t="s">
        <v>3457</v>
      </c>
      <c r="E28" s="538" t="s">
        <v>3466</v>
      </c>
      <c r="F28" s="540" t="s">
        <v>3509</v>
      </c>
      <c r="G28" s="540" t="s">
        <v>3467</v>
      </c>
      <c r="H28" s="541" t="s">
        <v>3510</v>
      </c>
    </row>
    <row r="29" s="115" customFormat="1" ht="18" customHeight="1" spans="1:8">
      <c r="A29" s="548"/>
      <c r="B29" s="549"/>
      <c r="C29" s="550">
        <v>0.875</v>
      </c>
      <c r="D29" s="549" t="s">
        <v>950</v>
      </c>
      <c r="E29" s="549"/>
      <c r="F29" s="551"/>
      <c r="G29" s="551"/>
      <c r="H29" s="552"/>
    </row>
    <row r="30" s="115" customFormat="1" ht="57" customHeight="1" spans="1:11">
      <c r="A30" s="69" t="s">
        <v>3459</v>
      </c>
      <c r="B30" s="69"/>
      <c r="C30" s="69"/>
      <c r="D30" s="69"/>
      <c r="E30" s="69"/>
      <c r="F30" s="69"/>
      <c r="G30" s="69"/>
      <c r="H30" s="69"/>
      <c r="I30" s="211"/>
      <c r="J30" s="211"/>
      <c r="K30" s="211"/>
    </row>
  </sheetData>
  <mergeCells count="6">
    <mergeCell ref="B1:E1"/>
    <mergeCell ref="B3:E3"/>
    <mergeCell ref="F4:H4"/>
    <mergeCell ref="C25:H25"/>
    <mergeCell ref="D29:H29"/>
    <mergeCell ref="A30:H30"/>
  </mergeCells>
  <pageMargins left="0.75" right="0.75" top="1" bottom="1" header="0.5" footer="0.5"/>
  <headerFooter/>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outlinePr summaryBelow="0" summaryRight="0"/>
  </sheetPr>
  <dimension ref="A1:K87"/>
  <sheetViews>
    <sheetView topLeftCell="A55" workbookViewId="0">
      <selection activeCell="C84" sqref="C84:I85"/>
    </sheetView>
  </sheetViews>
  <sheetFormatPr defaultColWidth="8.4" defaultRowHeight="13.5" customHeight="1"/>
  <cols>
    <col min="1" max="1" width="13.5333333333333" style="244" customWidth="1"/>
    <col min="2" max="2" width="8.5" style="244" customWidth="1"/>
    <col min="3" max="3" width="11.75" style="244" customWidth="1"/>
    <col min="4" max="4" width="17.1083333333333" style="244" customWidth="1"/>
    <col min="5" max="5" width="10" style="244" customWidth="1"/>
    <col min="6" max="6" width="7.5" style="244" customWidth="1"/>
    <col min="7" max="7" width="25.55" style="73" customWidth="1"/>
    <col min="8" max="16383" width="8.4" style="73"/>
  </cols>
  <sheetData>
    <row r="1" s="114" customFormat="1" ht="80" customHeight="1" spans="1:6">
      <c r="A1" s="34"/>
      <c r="B1" s="34"/>
      <c r="C1" s="34"/>
      <c r="D1" s="34"/>
      <c r="E1" s="34"/>
      <c r="F1" s="34"/>
    </row>
    <row r="2" s="114" customFormat="1" ht="17.25" customHeight="1" spans="1:4">
      <c r="A2" s="33" t="s">
        <v>1646</v>
      </c>
      <c r="B2" s="35" t="s">
        <v>1028</v>
      </c>
      <c r="C2" s="35"/>
      <c r="D2" s="33"/>
    </row>
    <row r="3" s="114" customFormat="1" customHeight="1" spans="1:4">
      <c r="A3" s="33" t="s">
        <v>498</v>
      </c>
      <c r="B3" s="33" t="s">
        <v>616</v>
      </c>
      <c r="C3" s="33"/>
      <c r="D3" s="33"/>
    </row>
    <row r="4" ht="18" customHeight="1" spans="1:9">
      <c r="A4" s="320" t="s">
        <v>8</v>
      </c>
      <c r="B4" s="499" t="s">
        <v>938</v>
      </c>
      <c r="C4" s="499" t="s">
        <v>2072</v>
      </c>
      <c r="D4" s="321" t="s">
        <v>939</v>
      </c>
      <c r="E4" s="321" t="s">
        <v>941</v>
      </c>
      <c r="F4" s="500" t="s">
        <v>940</v>
      </c>
      <c r="G4" s="500" t="s">
        <v>1382</v>
      </c>
      <c r="H4" s="500" t="s">
        <v>3511</v>
      </c>
      <c r="I4" s="322" t="s">
        <v>942</v>
      </c>
    </row>
    <row r="5" ht="18.75" customHeight="1" spans="1:9">
      <c r="A5" s="411">
        <v>44828</v>
      </c>
      <c r="B5" s="412" t="s">
        <v>3512</v>
      </c>
      <c r="C5" s="412">
        <v>1</v>
      </c>
      <c r="D5" s="501">
        <v>0.375</v>
      </c>
      <c r="E5" s="412" t="s">
        <v>979</v>
      </c>
      <c r="F5" s="412" t="s">
        <v>717</v>
      </c>
      <c r="G5" s="412" t="s">
        <v>3513</v>
      </c>
      <c r="H5" s="412">
        <v>1</v>
      </c>
      <c r="I5" s="413"/>
    </row>
    <row r="6" ht="18" customHeight="1" spans="1:9">
      <c r="A6" s="414"/>
      <c r="B6" s="415"/>
      <c r="C6" s="415">
        <v>2</v>
      </c>
      <c r="D6" s="502">
        <v>0.375</v>
      </c>
      <c r="E6" s="415" t="s">
        <v>979</v>
      </c>
      <c r="F6" s="415" t="s">
        <v>717</v>
      </c>
      <c r="G6" s="415" t="s">
        <v>3514</v>
      </c>
      <c r="H6" s="415">
        <v>2</v>
      </c>
      <c r="I6" s="416"/>
    </row>
    <row r="7" ht="17.25" customHeight="1" spans="1:9">
      <c r="A7" s="414"/>
      <c r="B7" s="415" t="s">
        <v>3515</v>
      </c>
      <c r="C7" s="415">
        <v>3</v>
      </c>
      <c r="D7" s="502">
        <v>0.583333333333333</v>
      </c>
      <c r="E7" s="415" t="s">
        <v>979</v>
      </c>
      <c r="F7" s="415" t="s">
        <v>715</v>
      </c>
      <c r="G7" s="415" t="s">
        <v>3516</v>
      </c>
      <c r="H7" s="415">
        <v>1</v>
      </c>
      <c r="I7" s="416"/>
    </row>
    <row r="8" ht="18.75" customHeight="1" spans="1:9">
      <c r="A8" s="427"/>
      <c r="B8" s="428"/>
      <c r="C8" s="428">
        <v>4</v>
      </c>
      <c r="D8" s="503">
        <v>0.583333333333333</v>
      </c>
      <c r="E8" s="428" t="s">
        <v>979</v>
      </c>
      <c r="F8" s="428" t="s">
        <v>715</v>
      </c>
      <c r="G8" s="428" t="s">
        <v>3517</v>
      </c>
      <c r="H8" s="428">
        <v>2</v>
      </c>
      <c r="I8" s="464"/>
    </row>
    <row r="9" s="114" customFormat="1" ht="18" customHeight="1" spans="1:11">
      <c r="A9" s="504">
        <v>44829</v>
      </c>
      <c r="B9" s="466" t="s">
        <v>3518</v>
      </c>
      <c r="C9" s="466">
        <v>5</v>
      </c>
      <c r="D9" s="505">
        <v>0.375</v>
      </c>
      <c r="E9" s="466" t="s">
        <v>979</v>
      </c>
      <c r="F9" s="466" t="s">
        <v>717</v>
      </c>
      <c r="G9" s="466" t="s">
        <v>3519</v>
      </c>
      <c r="H9" s="466">
        <v>1</v>
      </c>
      <c r="I9" s="468"/>
      <c r="J9" s="73"/>
      <c r="K9" s="73"/>
    </row>
    <row r="10" ht="18" customHeight="1" spans="1:9">
      <c r="A10" s="504"/>
      <c r="B10" s="415"/>
      <c r="C10" s="415">
        <v>6</v>
      </c>
      <c r="D10" s="502">
        <v>0.375</v>
      </c>
      <c r="E10" s="415" t="s">
        <v>979</v>
      </c>
      <c r="F10" s="415" t="s">
        <v>717</v>
      </c>
      <c r="G10" s="415" t="s">
        <v>3520</v>
      </c>
      <c r="H10" s="415">
        <v>2</v>
      </c>
      <c r="I10" s="416"/>
    </row>
    <row r="11" ht="18.75" customHeight="1" spans="1:9">
      <c r="A11" s="504"/>
      <c r="B11" s="415" t="s">
        <v>3521</v>
      </c>
      <c r="C11" s="415">
        <v>7</v>
      </c>
      <c r="D11" s="502">
        <v>0.583333333333333</v>
      </c>
      <c r="E11" s="415" t="s">
        <v>979</v>
      </c>
      <c r="F11" s="415" t="s">
        <v>715</v>
      </c>
      <c r="G11" s="415" t="s">
        <v>3522</v>
      </c>
      <c r="H11" s="415">
        <v>1</v>
      </c>
      <c r="I11" s="416"/>
    </row>
    <row r="12" ht="17.25" customHeight="1" spans="1:9">
      <c r="A12" s="504"/>
      <c r="B12" s="418"/>
      <c r="C12" s="418">
        <v>8</v>
      </c>
      <c r="D12" s="506">
        <v>0.583333333333333</v>
      </c>
      <c r="E12" s="418" t="s">
        <v>979</v>
      </c>
      <c r="F12" s="418" t="s">
        <v>715</v>
      </c>
      <c r="G12" s="418" t="s">
        <v>3523</v>
      </c>
      <c r="H12" s="418">
        <v>2</v>
      </c>
      <c r="I12" s="419"/>
    </row>
    <row r="13" ht="17.25" customHeight="1" spans="1:9">
      <c r="A13" s="411">
        <v>44830</v>
      </c>
      <c r="B13" s="412" t="s">
        <v>3524</v>
      </c>
      <c r="C13" s="412">
        <v>9</v>
      </c>
      <c r="D13" s="501">
        <v>0.375</v>
      </c>
      <c r="E13" s="412" t="s">
        <v>979</v>
      </c>
      <c r="F13" s="412" t="s">
        <v>717</v>
      </c>
      <c r="G13" s="412" t="s">
        <v>3525</v>
      </c>
      <c r="H13" s="412">
        <v>1</v>
      </c>
      <c r="I13" s="413"/>
    </row>
    <row r="14" ht="17.25" customHeight="1" spans="1:9">
      <c r="A14" s="414"/>
      <c r="B14" s="415"/>
      <c r="C14" s="415">
        <v>10</v>
      </c>
      <c r="D14" s="502">
        <v>0.375</v>
      </c>
      <c r="E14" s="415" t="s">
        <v>979</v>
      </c>
      <c r="F14" s="415" t="s">
        <v>717</v>
      </c>
      <c r="G14" s="415" t="s">
        <v>3522</v>
      </c>
      <c r="H14" s="415">
        <v>2</v>
      </c>
      <c r="I14" s="416"/>
    </row>
    <row r="15" ht="18" customHeight="1" spans="1:9">
      <c r="A15" s="414"/>
      <c r="B15" s="415" t="s">
        <v>3526</v>
      </c>
      <c r="C15" s="415">
        <v>11</v>
      </c>
      <c r="D15" s="502">
        <v>0.583333333333333</v>
      </c>
      <c r="E15" s="415" t="s">
        <v>979</v>
      </c>
      <c r="F15" s="415" t="s">
        <v>715</v>
      </c>
      <c r="G15" s="415" t="s">
        <v>3527</v>
      </c>
      <c r="H15" s="415">
        <v>1</v>
      </c>
      <c r="I15" s="416"/>
    </row>
    <row r="16" ht="18" customHeight="1" spans="1:9">
      <c r="A16" s="427"/>
      <c r="B16" s="428"/>
      <c r="C16" s="428">
        <v>12</v>
      </c>
      <c r="D16" s="503">
        <v>0.583333333333333</v>
      </c>
      <c r="E16" s="428" t="s">
        <v>979</v>
      </c>
      <c r="F16" s="428" t="s">
        <v>715</v>
      </c>
      <c r="G16" s="428" t="s">
        <v>3528</v>
      </c>
      <c r="H16" s="428">
        <v>2</v>
      </c>
      <c r="I16" s="464"/>
    </row>
    <row r="17" s="114" customFormat="1" ht="18" customHeight="1" spans="1:11">
      <c r="A17" s="507">
        <v>44831</v>
      </c>
      <c r="B17" s="508" t="s">
        <v>3529</v>
      </c>
      <c r="C17" s="508">
        <v>13</v>
      </c>
      <c r="D17" s="505">
        <v>0.375</v>
      </c>
      <c r="E17" s="466" t="s">
        <v>979</v>
      </c>
      <c r="F17" s="466" t="s">
        <v>717</v>
      </c>
      <c r="G17" s="466" t="s">
        <v>3530</v>
      </c>
      <c r="H17" s="466">
        <v>2</v>
      </c>
      <c r="I17" s="521" t="s">
        <v>3531</v>
      </c>
      <c r="J17" s="73"/>
      <c r="K17" s="73"/>
    </row>
    <row r="18" s="73" customFormat="1" ht="17.25" customHeight="1" spans="1:9">
      <c r="A18" s="507"/>
      <c r="B18" s="509" t="s">
        <v>3532</v>
      </c>
      <c r="C18" s="509">
        <v>14</v>
      </c>
      <c r="D18" s="506">
        <v>0.583333333333333</v>
      </c>
      <c r="E18" s="418" t="s">
        <v>979</v>
      </c>
      <c r="F18" s="418" t="s">
        <v>717</v>
      </c>
      <c r="G18" s="418" t="s">
        <v>3533</v>
      </c>
      <c r="H18" s="418">
        <v>2</v>
      </c>
      <c r="I18" s="522" t="s">
        <v>3534</v>
      </c>
    </row>
    <row r="19" s="73" customFormat="1" ht="18" customHeight="1" spans="1:9">
      <c r="A19" s="411">
        <v>44832</v>
      </c>
      <c r="B19" s="412" t="s">
        <v>3535</v>
      </c>
      <c r="C19" s="412">
        <v>15</v>
      </c>
      <c r="D19" s="501">
        <v>0.375</v>
      </c>
      <c r="E19" s="412" t="s">
        <v>979</v>
      </c>
      <c r="F19" s="412" t="s">
        <v>715</v>
      </c>
      <c r="G19" s="412" t="s">
        <v>3536</v>
      </c>
      <c r="H19" s="412">
        <v>2</v>
      </c>
      <c r="I19" s="413" t="s">
        <v>3537</v>
      </c>
    </row>
    <row r="20" s="73" customFormat="1" ht="18" customHeight="1" spans="1:9">
      <c r="A20" s="427"/>
      <c r="B20" s="428" t="s">
        <v>3538</v>
      </c>
      <c r="C20" s="428">
        <v>16</v>
      </c>
      <c r="D20" s="503">
        <v>0.583333333333333</v>
      </c>
      <c r="E20" s="428" t="s">
        <v>979</v>
      </c>
      <c r="F20" s="428" t="s">
        <v>715</v>
      </c>
      <c r="G20" s="428" t="s">
        <v>3539</v>
      </c>
      <c r="H20" s="428">
        <v>2</v>
      </c>
      <c r="I20" s="464" t="s">
        <v>3540</v>
      </c>
    </row>
    <row r="21" s="73" customFormat="1" ht="26.75" customHeight="1" spans="1:9">
      <c r="A21" s="504">
        <v>44833</v>
      </c>
      <c r="B21" s="466" t="s">
        <v>3541</v>
      </c>
      <c r="C21" s="466">
        <v>17</v>
      </c>
      <c r="D21" s="505">
        <v>0.375</v>
      </c>
      <c r="E21" s="466" t="s">
        <v>979</v>
      </c>
      <c r="F21" s="466" t="s">
        <v>715</v>
      </c>
      <c r="G21" s="466" t="s">
        <v>3542</v>
      </c>
      <c r="H21" s="466">
        <v>2</v>
      </c>
      <c r="I21" s="468" t="s">
        <v>3543</v>
      </c>
    </row>
    <row r="22" s="73" customFormat="1" ht="25" customHeight="1" spans="1:9">
      <c r="A22" s="504"/>
      <c r="B22" s="415" t="s">
        <v>3544</v>
      </c>
      <c r="C22" s="415">
        <v>18</v>
      </c>
      <c r="D22" s="502">
        <v>0.583333333333333</v>
      </c>
      <c r="E22" s="415" t="s">
        <v>979</v>
      </c>
      <c r="F22" s="415" t="s">
        <v>717</v>
      </c>
      <c r="G22" s="415" t="s">
        <v>3545</v>
      </c>
      <c r="H22" s="415">
        <v>2</v>
      </c>
      <c r="I22" s="416" t="s">
        <v>3546</v>
      </c>
    </row>
    <row r="23" ht="17.25" customHeight="1" spans="1:9">
      <c r="A23" s="504"/>
      <c r="B23" s="510"/>
      <c r="C23" s="510"/>
      <c r="D23" s="511">
        <v>0.6875</v>
      </c>
      <c r="E23" s="460" t="s">
        <v>3547</v>
      </c>
      <c r="F23" s="460"/>
      <c r="G23" s="460"/>
      <c r="H23" s="460"/>
      <c r="I23" s="461"/>
    </row>
    <row r="24" ht="17.25" customHeight="1" spans="1:9">
      <c r="A24" s="512"/>
      <c r="B24" s="241"/>
      <c r="C24" s="241"/>
      <c r="D24" s="513">
        <v>0.697916666666667</v>
      </c>
      <c r="E24" s="429" t="s">
        <v>3548</v>
      </c>
      <c r="F24" s="429"/>
      <c r="G24" s="429"/>
      <c r="H24" s="429"/>
      <c r="I24" s="497"/>
    </row>
    <row r="25" ht="18.75" customHeight="1" spans="1:9">
      <c r="A25" s="514">
        <v>45199</v>
      </c>
      <c r="B25" s="515"/>
      <c r="C25" s="515"/>
      <c r="D25" s="516" t="s">
        <v>3549</v>
      </c>
      <c r="E25" s="516"/>
      <c r="F25" s="516"/>
      <c r="G25" s="516"/>
      <c r="H25" s="516"/>
      <c r="I25" s="523"/>
    </row>
    <row r="26" ht="17.25" customHeight="1" spans="1:9">
      <c r="A26" s="517"/>
      <c r="B26" s="518"/>
      <c r="C26" s="518"/>
      <c r="D26" s="516"/>
      <c r="E26" s="516"/>
      <c r="F26" s="516"/>
      <c r="G26" s="516"/>
      <c r="H26" s="516"/>
      <c r="I26" s="523"/>
    </row>
    <row r="27" ht="18" customHeight="1" spans="1:9">
      <c r="A27" s="519">
        <v>44835</v>
      </c>
      <c r="B27" s="229" t="s">
        <v>3550</v>
      </c>
      <c r="C27" s="229">
        <v>19</v>
      </c>
      <c r="D27" s="501">
        <v>0.375</v>
      </c>
      <c r="E27" s="216" t="s">
        <v>3551</v>
      </c>
      <c r="F27" s="412" t="s">
        <v>717</v>
      </c>
      <c r="G27" s="412" t="s">
        <v>3552</v>
      </c>
      <c r="H27" s="412">
        <v>1</v>
      </c>
      <c r="I27" s="413"/>
    </row>
    <row r="28" ht="18" customHeight="1" spans="1:9">
      <c r="A28" s="504"/>
      <c r="B28" s="219"/>
      <c r="C28" s="219">
        <v>20</v>
      </c>
      <c r="D28" s="502">
        <v>0.375</v>
      </c>
      <c r="E28" s="219" t="s">
        <v>3551</v>
      </c>
      <c r="F28" s="415" t="s">
        <v>717</v>
      </c>
      <c r="G28" s="415" t="s">
        <v>3553</v>
      </c>
      <c r="H28" s="415">
        <v>2</v>
      </c>
      <c r="I28" s="416"/>
    </row>
    <row r="29" ht="18" customHeight="1" spans="1:9">
      <c r="A29" s="504"/>
      <c r="B29" s="219"/>
      <c r="C29" s="219">
        <v>21</v>
      </c>
      <c r="D29" s="502">
        <v>0.375</v>
      </c>
      <c r="E29" s="219" t="s">
        <v>3551</v>
      </c>
      <c r="F29" s="415" t="s">
        <v>715</v>
      </c>
      <c r="G29" s="415" t="s">
        <v>3554</v>
      </c>
      <c r="H29" s="415">
        <v>3</v>
      </c>
      <c r="I29" s="416"/>
    </row>
    <row r="30" ht="18" customHeight="1" spans="1:9">
      <c r="A30" s="504"/>
      <c r="B30" s="219"/>
      <c r="C30" s="219">
        <v>22</v>
      </c>
      <c r="D30" s="502">
        <v>0.416666666666667</v>
      </c>
      <c r="E30" s="219" t="s">
        <v>3551</v>
      </c>
      <c r="F30" s="415" t="s">
        <v>717</v>
      </c>
      <c r="G30" s="415" t="s">
        <v>3555</v>
      </c>
      <c r="H30" s="415">
        <v>1</v>
      </c>
      <c r="I30" s="416"/>
    </row>
    <row r="31" ht="18.75" customHeight="1" spans="1:9">
      <c r="A31" s="504"/>
      <c r="B31" s="219"/>
      <c r="C31" s="219">
        <v>23</v>
      </c>
      <c r="D31" s="502">
        <v>0.416666666666667</v>
      </c>
      <c r="E31" s="219" t="s">
        <v>3551</v>
      </c>
      <c r="F31" s="415" t="s">
        <v>717</v>
      </c>
      <c r="G31" s="415" t="s">
        <v>3556</v>
      </c>
      <c r="H31" s="415">
        <v>2</v>
      </c>
      <c r="I31" s="416"/>
    </row>
    <row r="32" ht="25.75" customHeight="1" spans="1:9">
      <c r="A32" s="504"/>
      <c r="B32" s="219"/>
      <c r="C32" s="219">
        <v>24</v>
      </c>
      <c r="D32" s="502">
        <v>0.416666666666667</v>
      </c>
      <c r="E32" s="219" t="s">
        <v>3551</v>
      </c>
      <c r="F32" s="415" t="s">
        <v>715</v>
      </c>
      <c r="G32" s="415" t="s">
        <v>3557</v>
      </c>
      <c r="H32" s="415">
        <v>3</v>
      </c>
      <c r="I32" s="416"/>
    </row>
    <row r="33" ht="25" customHeight="1" spans="1:9">
      <c r="A33" s="504"/>
      <c r="B33" s="219" t="s">
        <v>3558</v>
      </c>
      <c r="C33" s="219">
        <v>25</v>
      </c>
      <c r="D33" s="502">
        <v>0.583333333333333</v>
      </c>
      <c r="E33" s="219" t="s">
        <v>3551</v>
      </c>
      <c r="F33" s="415" t="s">
        <v>717</v>
      </c>
      <c r="G33" s="415" t="s">
        <v>3559</v>
      </c>
      <c r="H33" s="415">
        <v>1</v>
      </c>
      <c r="I33" s="416"/>
    </row>
    <row r="34" ht="17.25" customHeight="1" spans="1:9">
      <c r="A34" s="504"/>
      <c r="B34" s="219"/>
      <c r="C34" s="219">
        <v>26</v>
      </c>
      <c r="D34" s="502">
        <v>0.583333333333333</v>
      </c>
      <c r="E34" s="219" t="s">
        <v>3551</v>
      </c>
      <c r="F34" s="415" t="s">
        <v>717</v>
      </c>
      <c r="G34" s="415" t="s">
        <v>3560</v>
      </c>
      <c r="H34" s="415">
        <v>2</v>
      </c>
      <c r="I34" s="416"/>
    </row>
    <row r="35" ht="17.25" customHeight="1" spans="1:9">
      <c r="A35" s="504"/>
      <c r="B35" s="219"/>
      <c r="C35" s="219">
        <v>27</v>
      </c>
      <c r="D35" s="502">
        <v>0.583333333333333</v>
      </c>
      <c r="E35" s="219" t="s">
        <v>3551</v>
      </c>
      <c r="F35" s="415" t="s">
        <v>715</v>
      </c>
      <c r="G35" s="415" t="s">
        <v>3561</v>
      </c>
      <c r="H35" s="415">
        <v>3</v>
      </c>
      <c r="I35" s="416"/>
    </row>
    <row r="36" ht="18.75" customHeight="1" spans="1:9">
      <c r="A36" s="504"/>
      <c r="B36" s="219"/>
      <c r="C36" s="219">
        <v>28</v>
      </c>
      <c r="D36" s="502">
        <v>0.625</v>
      </c>
      <c r="E36" s="219" t="s">
        <v>3551</v>
      </c>
      <c r="F36" s="415" t="s">
        <v>717</v>
      </c>
      <c r="G36" s="415" t="s">
        <v>3562</v>
      </c>
      <c r="H36" s="415">
        <v>1</v>
      </c>
      <c r="I36" s="416"/>
    </row>
    <row r="37" ht="17.25" customHeight="1" spans="1:9">
      <c r="A37" s="504"/>
      <c r="B37" s="219"/>
      <c r="C37" s="219">
        <v>29</v>
      </c>
      <c r="D37" s="502">
        <v>0.625</v>
      </c>
      <c r="E37" s="219" t="s">
        <v>3551</v>
      </c>
      <c r="F37" s="415" t="s">
        <v>715</v>
      </c>
      <c r="G37" s="415" t="s">
        <v>3563</v>
      </c>
      <c r="H37" s="415">
        <v>2</v>
      </c>
      <c r="I37" s="416"/>
    </row>
    <row r="38" ht="18" customHeight="1" spans="1:9">
      <c r="A38" s="504"/>
      <c r="B38" s="231"/>
      <c r="C38" s="231">
        <v>30</v>
      </c>
      <c r="D38" s="506">
        <v>0.625</v>
      </c>
      <c r="E38" s="231" t="s">
        <v>3551</v>
      </c>
      <c r="F38" s="418" t="s">
        <v>715</v>
      </c>
      <c r="G38" s="418" t="s">
        <v>3564</v>
      </c>
      <c r="H38" s="418">
        <v>3</v>
      </c>
      <c r="I38" s="419"/>
    </row>
    <row r="39" ht="18" customHeight="1" spans="1:9">
      <c r="A39" s="519">
        <v>44836</v>
      </c>
      <c r="B39" s="216" t="s">
        <v>3565</v>
      </c>
      <c r="C39" s="216">
        <v>31</v>
      </c>
      <c r="D39" s="501">
        <v>0.375</v>
      </c>
      <c r="E39" s="216" t="s">
        <v>3551</v>
      </c>
      <c r="F39" s="412" t="s">
        <v>717</v>
      </c>
      <c r="G39" s="412" t="s">
        <v>3566</v>
      </c>
      <c r="H39" s="412">
        <v>1</v>
      </c>
      <c r="I39" s="413"/>
    </row>
    <row r="40" ht="25.75" customHeight="1" spans="1:9">
      <c r="A40" s="504"/>
      <c r="B40" s="219"/>
      <c r="C40" s="219">
        <v>32</v>
      </c>
      <c r="D40" s="502">
        <v>0.375</v>
      </c>
      <c r="E40" s="219" t="s">
        <v>3551</v>
      </c>
      <c r="F40" s="415" t="s">
        <v>717</v>
      </c>
      <c r="G40" s="415" t="s">
        <v>3567</v>
      </c>
      <c r="H40" s="415">
        <v>2</v>
      </c>
      <c r="I40" s="416"/>
    </row>
    <row r="41" ht="25.75" customHeight="1" spans="1:9">
      <c r="A41" s="504"/>
      <c r="B41" s="219"/>
      <c r="C41" s="219">
        <v>33</v>
      </c>
      <c r="D41" s="502">
        <v>0.375</v>
      </c>
      <c r="E41" s="219" t="s">
        <v>3551</v>
      </c>
      <c r="F41" s="415" t="s">
        <v>715</v>
      </c>
      <c r="G41" s="415" t="s">
        <v>3527</v>
      </c>
      <c r="H41" s="415">
        <v>3</v>
      </c>
      <c r="I41" s="416"/>
    </row>
    <row r="42" ht="39.75" customHeight="1" spans="1:9">
      <c r="A42" s="504"/>
      <c r="B42" s="219"/>
      <c r="C42" s="219">
        <v>34</v>
      </c>
      <c r="D42" s="502">
        <v>0.416666666666667</v>
      </c>
      <c r="E42" s="219" t="s">
        <v>3551</v>
      </c>
      <c r="F42" s="415" t="s">
        <v>717</v>
      </c>
      <c r="G42" s="415" t="s">
        <v>3568</v>
      </c>
      <c r="H42" s="415">
        <v>1</v>
      </c>
      <c r="I42" s="416"/>
    </row>
    <row r="43" ht="15" customHeight="1" spans="1:9">
      <c r="A43" s="504"/>
      <c r="B43" s="219"/>
      <c r="C43" s="219">
        <v>35</v>
      </c>
      <c r="D43" s="502">
        <v>0.416666666666667</v>
      </c>
      <c r="E43" s="219" t="s">
        <v>3551</v>
      </c>
      <c r="F43" s="415" t="s">
        <v>717</v>
      </c>
      <c r="G43" s="415" t="s">
        <v>3569</v>
      </c>
      <c r="H43" s="415">
        <v>2</v>
      </c>
      <c r="I43" s="416"/>
    </row>
    <row r="44" customHeight="1" spans="1:9">
      <c r="A44" s="504"/>
      <c r="B44" s="219"/>
      <c r="C44" s="219">
        <v>36</v>
      </c>
      <c r="D44" s="502">
        <v>0.416666666666667</v>
      </c>
      <c r="E44" s="219" t="s">
        <v>3551</v>
      </c>
      <c r="F44" s="415" t="s">
        <v>715</v>
      </c>
      <c r="G44" s="415" t="s">
        <v>3570</v>
      </c>
      <c r="H44" s="415">
        <v>3</v>
      </c>
      <c r="I44" s="416"/>
    </row>
    <row r="45" customHeight="1" spans="1:9">
      <c r="A45" s="504"/>
      <c r="B45" s="219" t="s">
        <v>3571</v>
      </c>
      <c r="C45" s="219">
        <v>37</v>
      </c>
      <c r="D45" s="502">
        <v>0.583333333333333</v>
      </c>
      <c r="E45" s="219" t="s">
        <v>3551</v>
      </c>
      <c r="F45" s="415" t="s">
        <v>717</v>
      </c>
      <c r="G45" s="415" t="s">
        <v>3572</v>
      </c>
      <c r="H45" s="415">
        <v>1</v>
      </c>
      <c r="I45" s="416"/>
    </row>
    <row r="46" customHeight="1" spans="1:9">
      <c r="A46" s="504"/>
      <c r="B46" s="219"/>
      <c r="C46" s="219">
        <v>38</v>
      </c>
      <c r="D46" s="502">
        <v>0.583333333333333</v>
      </c>
      <c r="E46" s="219" t="s">
        <v>3551</v>
      </c>
      <c r="F46" s="415" t="s">
        <v>715</v>
      </c>
      <c r="G46" s="415" t="s">
        <v>3573</v>
      </c>
      <c r="H46" s="415">
        <v>2</v>
      </c>
      <c r="I46" s="416"/>
    </row>
    <row r="47" ht="15" customHeight="1" spans="1:9">
      <c r="A47" s="504"/>
      <c r="B47" s="219"/>
      <c r="C47" s="219">
        <v>39</v>
      </c>
      <c r="D47" s="502">
        <v>0.583333333333333</v>
      </c>
      <c r="E47" s="219" t="s">
        <v>3551</v>
      </c>
      <c r="F47" s="415" t="s">
        <v>715</v>
      </c>
      <c r="G47" s="415" t="s">
        <v>3574</v>
      </c>
      <c r="H47" s="415">
        <v>3</v>
      </c>
      <c r="I47" s="416"/>
    </row>
    <row r="48" customHeight="1" spans="1:9">
      <c r="A48" s="504"/>
      <c r="B48" s="219"/>
      <c r="C48" s="219">
        <v>40</v>
      </c>
      <c r="D48" s="502">
        <v>0.625</v>
      </c>
      <c r="E48" s="219" t="s">
        <v>3551</v>
      </c>
      <c r="F48" s="415" t="s">
        <v>717</v>
      </c>
      <c r="G48" s="415" t="s">
        <v>3575</v>
      </c>
      <c r="H48" s="415">
        <v>1</v>
      </c>
      <c r="I48" s="416"/>
    </row>
    <row r="49" ht="15" customHeight="1" spans="1:9">
      <c r="A49" s="504"/>
      <c r="B49" s="219"/>
      <c r="C49" s="219">
        <v>41</v>
      </c>
      <c r="D49" s="502">
        <v>0.625</v>
      </c>
      <c r="E49" s="219" t="s">
        <v>3551</v>
      </c>
      <c r="F49" s="415" t="s">
        <v>717</v>
      </c>
      <c r="G49" s="415" t="s">
        <v>3576</v>
      </c>
      <c r="H49" s="415">
        <v>2</v>
      </c>
      <c r="I49" s="416"/>
    </row>
    <row r="50" customHeight="1" spans="1:9">
      <c r="A50" s="504"/>
      <c r="B50" s="231"/>
      <c r="C50" s="231">
        <v>42</v>
      </c>
      <c r="D50" s="506">
        <v>0.625</v>
      </c>
      <c r="E50" s="231" t="s">
        <v>3551</v>
      </c>
      <c r="F50" s="418" t="s">
        <v>715</v>
      </c>
      <c r="G50" s="418" t="s">
        <v>3575</v>
      </c>
      <c r="H50" s="418">
        <v>3</v>
      </c>
      <c r="I50" s="419"/>
    </row>
    <row r="51" ht="15" customHeight="1" spans="1:9">
      <c r="A51" s="519">
        <v>44837</v>
      </c>
      <c r="B51" s="216" t="s">
        <v>3577</v>
      </c>
      <c r="C51" s="216">
        <v>43</v>
      </c>
      <c r="D51" s="501">
        <v>0.375</v>
      </c>
      <c r="E51" s="216" t="s">
        <v>3551</v>
      </c>
      <c r="F51" s="412" t="s">
        <v>717</v>
      </c>
      <c r="G51" s="412" t="s">
        <v>3578</v>
      </c>
      <c r="H51" s="412">
        <v>1</v>
      </c>
      <c r="I51" s="413"/>
    </row>
    <row r="52" ht="15" customHeight="1" spans="1:9">
      <c r="A52" s="504"/>
      <c r="B52" s="219"/>
      <c r="C52" s="219">
        <v>44</v>
      </c>
      <c r="D52" s="502">
        <v>0.375</v>
      </c>
      <c r="E52" s="219" t="s">
        <v>3551</v>
      </c>
      <c r="F52" s="415" t="s">
        <v>717</v>
      </c>
      <c r="G52" s="415" t="s">
        <v>3579</v>
      </c>
      <c r="H52" s="415">
        <v>2</v>
      </c>
      <c r="I52" s="416"/>
    </row>
    <row r="53" ht="15" customHeight="1" spans="1:9">
      <c r="A53" s="504"/>
      <c r="B53" s="219"/>
      <c r="C53" s="219">
        <v>45</v>
      </c>
      <c r="D53" s="502">
        <v>0.416666666666667</v>
      </c>
      <c r="E53" s="219" t="s">
        <v>3551</v>
      </c>
      <c r="F53" s="415" t="s">
        <v>715</v>
      </c>
      <c r="G53" s="415" t="s">
        <v>3580</v>
      </c>
      <c r="H53" s="415">
        <v>1</v>
      </c>
      <c r="I53" s="416"/>
    </row>
    <row r="54" ht="15" customHeight="1" spans="1:9">
      <c r="A54" s="504"/>
      <c r="B54" s="219"/>
      <c r="C54" s="219">
        <v>46</v>
      </c>
      <c r="D54" s="502">
        <v>0.416666666666667</v>
      </c>
      <c r="E54" s="219" t="s">
        <v>3551</v>
      </c>
      <c r="F54" s="415" t="s">
        <v>715</v>
      </c>
      <c r="G54" s="415" t="s">
        <v>3581</v>
      </c>
      <c r="H54" s="415">
        <v>2</v>
      </c>
      <c r="I54" s="416"/>
    </row>
    <row r="55" ht="15" customHeight="1" spans="1:9">
      <c r="A55" s="504"/>
      <c r="B55" s="219" t="s">
        <v>3582</v>
      </c>
      <c r="C55" s="219">
        <v>47</v>
      </c>
      <c r="D55" s="502">
        <v>0.583333333333333</v>
      </c>
      <c r="E55" s="219" t="s">
        <v>3551</v>
      </c>
      <c r="F55" s="415" t="s">
        <v>717</v>
      </c>
      <c r="G55" s="415" t="s">
        <v>3530</v>
      </c>
      <c r="H55" s="415">
        <v>1</v>
      </c>
      <c r="I55" s="416" t="s">
        <v>3531</v>
      </c>
    </row>
    <row r="56" ht="15" customHeight="1" spans="1:9">
      <c r="A56" s="504"/>
      <c r="B56" s="219"/>
      <c r="C56" s="219">
        <v>48</v>
      </c>
      <c r="D56" s="502">
        <v>0.583333333333333</v>
      </c>
      <c r="E56" s="219" t="s">
        <v>3551</v>
      </c>
      <c r="F56" s="415" t="s">
        <v>717</v>
      </c>
      <c r="G56" s="415" t="s">
        <v>3533</v>
      </c>
      <c r="H56" s="415">
        <v>2</v>
      </c>
      <c r="I56" s="416" t="s">
        <v>3534</v>
      </c>
    </row>
    <row r="57" ht="15" customHeight="1" spans="1:9">
      <c r="A57" s="504"/>
      <c r="B57" s="219"/>
      <c r="C57" s="219">
        <v>49</v>
      </c>
      <c r="D57" s="502">
        <v>0.645833333333333</v>
      </c>
      <c r="E57" s="219" t="s">
        <v>3551</v>
      </c>
      <c r="F57" s="415" t="s">
        <v>715</v>
      </c>
      <c r="G57" s="415" t="s">
        <v>3536</v>
      </c>
      <c r="H57" s="415">
        <v>1</v>
      </c>
      <c r="I57" s="416" t="s">
        <v>3537</v>
      </c>
    </row>
    <row r="58" customHeight="1" spans="1:9">
      <c r="A58" s="504"/>
      <c r="B58" s="231"/>
      <c r="C58" s="231">
        <v>50</v>
      </c>
      <c r="D58" s="506">
        <v>0.645833333333333</v>
      </c>
      <c r="E58" s="231" t="s">
        <v>3551</v>
      </c>
      <c r="F58" s="418" t="s">
        <v>715</v>
      </c>
      <c r="G58" s="418" t="s">
        <v>3539</v>
      </c>
      <c r="H58" s="418">
        <v>2</v>
      </c>
      <c r="I58" s="419" t="s">
        <v>3540</v>
      </c>
    </row>
    <row r="59" customHeight="1" spans="1:9">
      <c r="A59" s="519">
        <v>44838</v>
      </c>
      <c r="B59" s="216" t="s">
        <v>3583</v>
      </c>
      <c r="C59" s="216">
        <v>51</v>
      </c>
      <c r="D59" s="501">
        <v>0.375</v>
      </c>
      <c r="E59" s="216" t="s">
        <v>3551</v>
      </c>
      <c r="F59" s="412" t="s">
        <v>717</v>
      </c>
      <c r="G59" s="412" t="s">
        <v>3545</v>
      </c>
      <c r="H59" s="412">
        <v>2</v>
      </c>
      <c r="I59" s="413" t="s">
        <v>946</v>
      </c>
    </row>
    <row r="60" customHeight="1" spans="1:9">
      <c r="A60" s="504"/>
      <c r="B60" s="219"/>
      <c r="C60" s="219">
        <v>52</v>
      </c>
      <c r="D60" s="502">
        <v>0.4375</v>
      </c>
      <c r="E60" s="219" t="s">
        <v>3551</v>
      </c>
      <c r="F60" s="415" t="s">
        <v>715</v>
      </c>
      <c r="G60" s="415" t="s">
        <v>3542</v>
      </c>
      <c r="H60" s="415">
        <v>2</v>
      </c>
      <c r="I60" s="416" t="s">
        <v>946</v>
      </c>
    </row>
    <row r="61" customHeight="1" spans="1:9">
      <c r="A61" s="504"/>
      <c r="B61" s="219"/>
      <c r="C61" s="510"/>
      <c r="D61" s="511">
        <v>0.520833333333333</v>
      </c>
      <c r="E61" s="460" t="s">
        <v>3584</v>
      </c>
      <c r="F61" s="460"/>
      <c r="G61" s="460"/>
      <c r="H61" s="460"/>
      <c r="I61" s="461"/>
    </row>
    <row r="62" customHeight="1" spans="1:9">
      <c r="A62" s="504"/>
      <c r="B62" s="231"/>
      <c r="C62" s="241"/>
      <c r="D62" s="520">
        <v>0.53125</v>
      </c>
      <c r="E62" s="423" t="s">
        <v>3585</v>
      </c>
      <c r="F62" s="423"/>
      <c r="G62" s="423"/>
      <c r="H62" s="423"/>
      <c r="I62" s="477"/>
    </row>
    <row r="63" customHeight="1" spans="1:9">
      <c r="A63" s="519">
        <v>44839</v>
      </c>
      <c r="B63" s="216" t="s">
        <v>3586</v>
      </c>
      <c r="C63" s="216">
        <v>53</v>
      </c>
      <c r="D63" s="501">
        <v>0.375</v>
      </c>
      <c r="E63" s="216" t="s">
        <v>3587</v>
      </c>
      <c r="F63" s="412" t="s">
        <v>717</v>
      </c>
      <c r="G63" s="412" t="s">
        <v>3588</v>
      </c>
      <c r="H63" s="412">
        <v>1</v>
      </c>
      <c r="I63" s="413"/>
    </row>
    <row r="64" customHeight="1" spans="1:9">
      <c r="A64" s="504"/>
      <c r="B64" s="219"/>
      <c r="C64" s="219">
        <v>54</v>
      </c>
      <c r="D64" s="502">
        <v>0.375</v>
      </c>
      <c r="E64" s="219" t="s">
        <v>3587</v>
      </c>
      <c r="F64" s="415" t="s">
        <v>717</v>
      </c>
      <c r="G64" s="415" t="s">
        <v>3589</v>
      </c>
      <c r="H64" s="415">
        <v>2</v>
      </c>
      <c r="I64" s="416"/>
    </row>
    <row r="65" customHeight="1" spans="1:9">
      <c r="A65" s="504"/>
      <c r="B65" s="219"/>
      <c r="C65" s="219">
        <v>55</v>
      </c>
      <c r="D65" s="502">
        <v>0.375</v>
      </c>
      <c r="E65" s="219" t="s">
        <v>3587</v>
      </c>
      <c r="F65" s="415" t="s">
        <v>717</v>
      </c>
      <c r="G65" s="415" t="s">
        <v>3590</v>
      </c>
      <c r="H65" s="415">
        <v>3</v>
      </c>
      <c r="I65" s="416"/>
    </row>
    <row r="66" customHeight="1" spans="1:9">
      <c r="A66" s="504"/>
      <c r="B66" s="219"/>
      <c r="C66" s="219">
        <v>56</v>
      </c>
      <c r="D66" s="502">
        <v>0.416666666666667</v>
      </c>
      <c r="E66" s="219" t="s">
        <v>3587</v>
      </c>
      <c r="F66" s="415" t="s">
        <v>715</v>
      </c>
      <c r="G66" s="415" t="s">
        <v>3591</v>
      </c>
      <c r="H66" s="415">
        <v>1</v>
      </c>
      <c r="I66" s="416"/>
    </row>
    <row r="67" customHeight="1" spans="1:9">
      <c r="A67" s="504"/>
      <c r="B67" s="219"/>
      <c r="C67" s="219">
        <v>57</v>
      </c>
      <c r="D67" s="502">
        <v>0.416666666666667</v>
      </c>
      <c r="E67" s="219" t="s">
        <v>3587</v>
      </c>
      <c r="F67" s="415" t="s">
        <v>715</v>
      </c>
      <c r="G67" s="415" t="s">
        <v>3592</v>
      </c>
      <c r="H67" s="415">
        <v>2</v>
      </c>
      <c r="I67" s="416"/>
    </row>
    <row r="68" customHeight="1" spans="1:9">
      <c r="A68" s="504"/>
      <c r="B68" s="219" t="s">
        <v>3593</v>
      </c>
      <c r="C68" s="219">
        <v>58</v>
      </c>
      <c r="D68" s="502">
        <v>0.583333333333333</v>
      </c>
      <c r="E68" s="219" t="s">
        <v>3587</v>
      </c>
      <c r="F68" s="415" t="s">
        <v>717</v>
      </c>
      <c r="G68" s="415" t="s">
        <v>3594</v>
      </c>
      <c r="H68" s="415">
        <v>1</v>
      </c>
      <c r="I68" s="416"/>
    </row>
    <row r="69" customHeight="1" spans="1:9">
      <c r="A69" s="504"/>
      <c r="B69" s="219"/>
      <c r="C69" s="219">
        <v>59</v>
      </c>
      <c r="D69" s="502">
        <v>0.583333333333333</v>
      </c>
      <c r="E69" s="219" t="s">
        <v>3587</v>
      </c>
      <c r="F69" s="415" t="s">
        <v>717</v>
      </c>
      <c r="G69" s="415" t="s">
        <v>3595</v>
      </c>
      <c r="H69" s="415">
        <v>2</v>
      </c>
      <c r="I69" s="416"/>
    </row>
    <row r="70" customHeight="1" spans="1:9">
      <c r="A70" s="504"/>
      <c r="B70" s="219"/>
      <c r="C70" s="219">
        <v>60</v>
      </c>
      <c r="D70" s="502">
        <v>0.583333333333333</v>
      </c>
      <c r="E70" s="219" t="s">
        <v>3587</v>
      </c>
      <c r="F70" s="415" t="s">
        <v>717</v>
      </c>
      <c r="G70" s="415" t="s">
        <v>3596</v>
      </c>
      <c r="H70" s="415">
        <v>3</v>
      </c>
      <c r="I70" s="416"/>
    </row>
    <row r="71" customHeight="1" spans="1:9">
      <c r="A71" s="504"/>
      <c r="B71" s="219"/>
      <c r="C71" s="219">
        <v>61</v>
      </c>
      <c r="D71" s="502">
        <v>0.625</v>
      </c>
      <c r="E71" s="219" t="s">
        <v>3587</v>
      </c>
      <c r="F71" s="415" t="s">
        <v>715</v>
      </c>
      <c r="G71" s="415" t="s">
        <v>3597</v>
      </c>
      <c r="H71" s="415">
        <v>1</v>
      </c>
      <c r="I71" s="416"/>
    </row>
    <row r="72" customHeight="1" spans="1:9">
      <c r="A72" s="512"/>
      <c r="B72" s="221"/>
      <c r="C72" s="221">
        <v>62</v>
      </c>
      <c r="D72" s="503">
        <v>0.625</v>
      </c>
      <c r="E72" s="221" t="s">
        <v>3587</v>
      </c>
      <c r="F72" s="428" t="s">
        <v>715</v>
      </c>
      <c r="G72" s="428" t="s">
        <v>3598</v>
      </c>
      <c r="H72" s="428">
        <v>2</v>
      </c>
      <c r="I72" s="464"/>
    </row>
    <row r="73" customHeight="1" spans="1:9">
      <c r="A73" s="504">
        <v>44840</v>
      </c>
      <c r="B73" s="227" t="s">
        <v>3599</v>
      </c>
      <c r="C73" s="227">
        <v>63</v>
      </c>
      <c r="D73" s="505">
        <v>0.375</v>
      </c>
      <c r="E73" s="229" t="s">
        <v>3587</v>
      </c>
      <c r="F73" s="466" t="s">
        <v>717</v>
      </c>
      <c r="G73" s="466" t="s">
        <v>3600</v>
      </c>
      <c r="H73" s="466">
        <v>1</v>
      </c>
      <c r="I73" s="468"/>
    </row>
    <row r="74" customHeight="1" spans="1:9">
      <c r="A74" s="504"/>
      <c r="B74" s="231"/>
      <c r="C74" s="231">
        <v>64</v>
      </c>
      <c r="D74" s="502">
        <v>0.375</v>
      </c>
      <c r="E74" s="219" t="s">
        <v>3587</v>
      </c>
      <c r="F74" s="415" t="s">
        <v>717</v>
      </c>
      <c r="G74" s="415" t="s">
        <v>3601</v>
      </c>
      <c r="H74" s="415">
        <v>2</v>
      </c>
      <c r="I74" s="416"/>
    </row>
    <row r="75" customHeight="1" spans="1:9">
      <c r="A75" s="504"/>
      <c r="B75" s="231"/>
      <c r="C75" s="231">
        <v>65</v>
      </c>
      <c r="D75" s="502">
        <v>0.375</v>
      </c>
      <c r="E75" s="219" t="s">
        <v>3587</v>
      </c>
      <c r="F75" s="415" t="s">
        <v>717</v>
      </c>
      <c r="G75" s="415" t="s">
        <v>3602</v>
      </c>
      <c r="H75" s="415">
        <v>3</v>
      </c>
      <c r="I75" s="416"/>
    </row>
    <row r="76" customHeight="1" spans="1:9">
      <c r="A76" s="504"/>
      <c r="B76" s="231"/>
      <c r="C76" s="231">
        <v>66</v>
      </c>
      <c r="D76" s="502">
        <v>0.416666666666667</v>
      </c>
      <c r="E76" s="219" t="s">
        <v>3587</v>
      </c>
      <c r="F76" s="415" t="s">
        <v>715</v>
      </c>
      <c r="G76" s="415" t="s">
        <v>3603</v>
      </c>
      <c r="H76" s="415">
        <v>1</v>
      </c>
      <c r="I76" s="416"/>
    </row>
    <row r="77" customHeight="1" spans="1:9">
      <c r="A77" s="504"/>
      <c r="B77" s="231"/>
      <c r="C77" s="231">
        <v>67</v>
      </c>
      <c r="D77" s="502">
        <v>0.416666666666667</v>
      </c>
      <c r="E77" s="219" t="s">
        <v>3587</v>
      </c>
      <c r="F77" s="415" t="s">
        <v>715</v>
      </c>
      <c r="G77" s="415" t="s">
        <v>3604</v>
      </c>
      <c r="H77" s="415">
        <v>2</v>
      </c>
      <c r="I77" s="416"/>
    </row>
    <row r="78" customHeight="1" spans="1:9">
      <c r="A78" s="504"/>
      <c r="B78" s="231" t="s">
        <v>3605</v>
      </c>
      <c r="C78" s="231">
        <v>68</v>
      </c>
      <c r="D78" s="502">
        <v>0.583333333333333</v>
      </c>
      <c r="E78" s="219" t="s">
        <v>3587</v>
      </c>
      <c r="F78" s="415" t="s">
        <v>717</v>
      </c>
      <c r="G78" s="415" t="s">
        <v>3530</v>
      </c>
      <c r="H78" s="415">
        <v>1</v>
      </c>
      <c r="I78" s="416" t="s">
        <v>3531</v>
      </c>
    </row>
    <row r="79" customHeight="1" spans="1:9">
      <c r="A79" s="504"/>
      <c r="B79" s="231"/>
      <c r="C79" s="231">
        <v>69</v>
      </c>
      <c r="D79" s="502">
        <v>0.583333333333333</v>
      </c>
      <c r="E79" s="219" t="s">
        <v>3587</v>
      </c>
      <c r="F79" s="415" t="s">
        <v>717</v>
      </c>
      <c r="G79" s="415" t="s">
        <v>3533</v>
      </c>
      <c r="H79" s="415">
        <v>2</v>
      </c>
      <c r="I79" s="416" t="s">
        <v>3534</v>
      </c>
    </row>
    <row r="80" customHeight="1" spans="1:9">
      <c r="A80" s="504"/>
      <c r="B80" s="231"/>
      <c r="C80" s="231">
        <v>70</v>
      </c>
      <c r="D80" s="502">
        <v>0.645833333333333</v>
      </c>
      <c r="E80" s="219" t="s">
        <v>3587</v>
      </c>
      <c r="F80" s="415" t="s">
        <v>715</v>
      </c>
      <c r="G80" s="415" t="s">
        <v>3536</v>
      </c>
      <c r="H80" s="415">
        <v>1</v>
      </c>
      <c r="I80" s="416" t="s">
        <v>3537</v>
      </c>
    </row>
    <row r="81" customHeight="1" spans="1:9">
      <c r="A81" s="504"/>
      <c r="B81" s="231"/>
      <c r="C81" s="231">
        <v>71</v>
      </c>
      <c r="D81" s="506">
        <v>0.645833333333333</v>
      </c>
      <c r="E81" s="231" t="s">
        <v>3587</v>
      </c>
      <c r="F81" s="418" t="s">
        <v>715</v>
      </c>
      <c r="G81" s="418" t="s">
        <v>3539</v>
      </c>
      <c r="H81" s="418">
        <v>2</v>
      </c>
      <c r="I81" s="419" t="s">
        <v>3540</v>
      </c>
    </row>
    <row r="82" customHeight="1" spans="1:9">
      <c r="A82" s="519">
        <v>44841</v>
      </c>
      <c r="B82" s="216" t="s">
        <v>3606</v>
      </c>
      <c r="C82" s="216">
        <v>72</v>
      </c>
      <c r="D82" s="501">
        <v>0.375</v>
      </c>
      <c r="E82" s="216" t="s">
        <v>3587</v>
      </c>
      <c r="F82" s="412" t="s">
        <v>717</v>
      </c>
      <c r="G82" s="412" t="s">
        <v>3545</v>
      </c>
      <c r="H82" s="412">
        <v>2</v>
      </c>
      <c r="I82" s="413" t="s">
        <v>946</v>
      </c>
    </row>
    <row r="83" customHeight="1" spans="1:9">
      <c r="A83" s="504"/>
      <c r="B83" s="219"/>
      <c r="C83" s="219">
        <v>73</v>
      </c>
      <c r="D83" s="502">
        <v>0.4375</v>
      </c>
      <c r="E83" s="219" t="s">
        <v>3587</v>
      </c>
      <c r="F83" s="415" t="s">
        <v>715</v>
      </c>
      <c r="G83" s="415" t="s">
        <v>3542</v>
      </c>
      <c r="H83" s="415">
        <v>2</v>
      </c>
      <c r="I83" s="416" t="s">
        <v>946</v>
      </c>
    </row>
    <row r="84" customHeight="1" spans="1:9">
      <c r="A84" s="504"/>
      <c r="B84" s="219"/>
      <c r="C84" s="510"/>
      <c r="D84" s="511">
        <v>0.520833333333333</v>
      </c>
      <c r="E84" s="460" t="s">
        <v>3607</v>
      </c>
      <c r="F84" s="460"/>
      <c r="G84" s="460"/>
      <c r="H84" s="460"/>
      <c r="I84" s="461"/>
    </row>
    <row r="85" customHeight="1" spans="1:9">
      <c r="A85" s="504"/>
      <c r="B85" s="221"/>
      <c r="C85" s="243"/>
      <c r="D85" s="520">
        <v>0.53125</v>
      </c>
      <c r="E85" s="423" t="s">
        <v>3608</v>
      </c>
      <c r="F85" s="423"/>
      <c r="G85" s="423"/>
      <c r="H85" s="423"/>
      <c r="I85" s="477"/>
    </row>
    <row r="86" customHeight="1" spans="1:9">
      <c r="A86" s="69" t="s">
        <v>640</v>
      </c>
      <c r="B86" s="524"/>
      <c r="C86" s="524"/>
      <c r="D86" s="69"/>
      <c r="E86" s="69"/>
      <c r="F86" s="69"/>
      <c r="G86" s="69"/>
      <c r="H86" s="69"/>
      <c r="I86" s="69"/>
    </row>
    <row r="87" ht="29" customHeight="1" spans="1:9">
      <c r="A87" s="69"/>
      <c r="B87" s="112"/>
      <c r="C87" s="112"/>
      <c r="D87" s="69"/>
      <c r="E87" s="69"/>
      <c r="F87" s="69"/>
      <c r="G87" s="69"/>
      <c r="H87" s="69"/>
      <c r="I87" s="69"/>
    </row>
  </sheetData>
  <mergeCells count="22">
    <mergeCell ref="A1:F1"/>
    <mergeCell ref="E23:I23"/>
    <mergeCell ref="E24:I24"/>
    <mergeCell ref="E61:I61"/>
    <mergeCell ref="E62:I62"/>
    <mergeCell ref="E84:I84"/>
    <mergeCell ref="E85:I85"/>
    <mergeCell ref="A5:A8"/>
    <mergeCell ref="A9:A12"/>
    <mergeCell ref="A13:A16"/>
    <mergeCell ref="A17:A18"/>
    <mergeCell ref="A19:A20"/>
    <mergeCell ref="A21:A24"/>
    <mergeCell ref="A27:A38"/>
    <mergeCell ref="A39:A50"/>
    <mergeCell ref="A51:A58"/>
    <mergeCell ref="A59:A62"/>
    <mergeCell ref="A63:A72"/>
    <mergeCell ref="A73:A81"/>
    <mergeCell ref="A82:A85"/>
    <mergeCell ref="D25:I26"/>
    <mergeCell ref="A86:I87"/>
  </mergeCells>
  <pageMargins left="0.7" right="0.7" top="0.75" bottom="0.75" header="0.3" footer="0.3"/>
  <pageSetup paperSize="9" orientation="portrait"/>
  <headerFooter/>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538135"/>
    <outlinePr summaryBelow="0" summaryRight="0"/>
  </sheetPr>
  <dimension ref="A1:I97"/>
  <sheetViews>
    <sheetView topLeftCell="A4" workbookViewId="0">
      <selection activeCell="E95" sqref="E95:F95"/>
    </sheetView>
  </sheetViews>
  <sheetFormatPr defaultColWidth="9" defaultRowHeight="13.5" customHeight="1"/>
  <cols>
    <col min="1" max="1" width="12.3333333333333" style="432" customWidth="1"/>
    <col min="2" max="2" width="9" style="114"/>
    <col min="3" max="3" width="15.5" style="73" customWidth="1"/>
    <col min="4" max="4" width="9" style="73"/>
    <col min="5" max="5" width="36.525" style="73" customWidth="1"/>
    <col min="6" max="6" width="30.6666666666667" style="73" customWidth="1"/>
    <col min="7" max="16384" width="9" style="73"/>
  </cols>
  <sheetData>
    <row r="1" s="114" customFormat="1" ht="77" customHeight="1" spans="1:5">
      <c r="A1" s="432"/>
      <c r="C1" s="433" t="s">
        <v>236</v>
      </c>
      <c r="D1" s="433"/>
      <c r="E1" s="433"/>
    </row>
    <row r="2" s="114" customFormat="1" customHeight="1" spans="1:2">
      <c r="A2" s="434" t="s">
        <v>1151</v>
      </c>
      <c r="B2" s="435" t="s">
        <v>1028</v>
      </c>
    </row>
    <row r="3" s="114" customFormat="1" ht="20" customHeight="1" spans="1:2">
      <c r="A3" s="434" t="s">
        <v>498</v>
      </c>
      <c r="B3" s="435" t="s">
        <v>3609</v>
      </c>
    </row>
    <row r="4" ht="18" customHeight="1" spans="1:6">
      <c r="A4" s="436" t="s">
        <v>8</v>
      </c>
      <c r="B4" s="437" t="s">
        <v>938</v>
      </c>
      <c r="C4" s="37" t="s">
        <v>8</v>
      </c>
      <c r="D4" s="37" t="s">
        <v>940</v>
      </c>
      <c r="E4" s="37" t="s">
        <v>941</v>
      </c>
      <c r="F4" s="38" t="s">
        <v>942</v>
      </c>
    </row>
    <row r="5" ht="17.25" customHeight="1" spans="1:6">
      <c r="A5" s="438" t="s">
        <v>3610</v>
      </c>
      <c r="B5" s="324" t="s">
        <v>3611</v>
      </c>
      <c r="C5" s="324"/>
      <c r="D5" s="324"/>
      <c r="E5" s="324"/>
      <c r="F5" s="439"/>
    </row>
    <row r="6" ht="17.25" customHeight="1" spans="1:6">
      <c r="A6" s="440" t="s">
        <v>1020</v>
      </c>
      <c r="B6" s="328"/>
      <c r="C6" s="328"/>
      <c r="D6" s="328"/>
      <c r="E6" s="328"/>
      <c r="F6" s="441"/>
    </row>
    <row r="7" ht="18" customHeight="1" spans="1:6">
      <c r="A7" s="442" t="s">
        <v>3612</v>
      </c>
      <c r="B7" s="443"/>
      <c r="C7" s="443"/>
      <c r="D7" s="443"/>
      <c r="E7" s="443"/>
      <c r="F7" s="444"/>
    </row>
    <row r="8" ht="17.25" customHeight="1" spans="1:6">
      <c r="A8" s="438" t="s">
        <v>3613</v>
      </c>
      <c r="B8" s="445" t="s">
        <v>3614</v>
      </c>
      <c r="C8" s="446"/>
      <c r="D8" s="446"/>
      <c r="E8" s="446"/>
      <c r="F8" s="447"/>
    </row>
    <row r="9" ht="17.25" customHeight="1" spans="1:6">
      <c r="A9" s="440" t="s">
        <v>3615</v>
      </c>
      <c r="B9" s="448"/>
      <c r="C9" s="287"/>
      <c r="D9" s="287"/>
      <c r="E9" s="287"/>
      <c r="F9" s="449"/>
    </row>
    <row r="10" ht="18" customHeight="1" spans="1:6">
      <c r="A10" s="450" t="s">
        <v>3616</v>
      </c>
      <c r="B10" s="451"/>
      <c r="C10" s="452"/>
      <c r="D10" s="452"/>
      <c r="E10" s="452"/>
      <c r="F10" s="453"/>
    </row>
    <row r="11" ht="35.25" spans="1:6">
      <c r="A11" s="454" t="s">
        <v>3617</v>
      </c>
      <c r="B11" s="455" t="s">
        <v>637</v>
      </c>
      <c r="C11" s="455"/>
      <c r="D11" s="455"/>
      <c r="E11" s="455"/>
      <c r="F11" s="456"/>
    </row>
    <row r="12" ht="42" customHeight="1" spans="1:6">
      <c r="A12" s="457" t="s">
        <v>3618</v>
      </c>
      <c r="B12" s="412" t="s">
        <v>3619</v>
      </c>
      <c r="C12" s="412" t="s">
        <v>3620</v>
      </c>
      <c r="D12" s="412" t="s">
        <v>715</v>
      </c>
      <c r="E12" s="412" t="s">
        <v>3621</v>
      </c>
      <c r="F12" s="413" t="s">
        <v>1798</v>
      </c>
    </row>
    <row r="13" ht="34.5" customHeight="1" spans="1:6">
      <c r="A13" s="458"/>
      <c r="B13" s="415"/>
      <c r="C13" s="459">
        <v>0.430555555555556</v>
      </c>
      <c r="D13" s="415"/>
      <c r="E13" s="460" t="s">
        <v>3622</v>
      </c>
      <c r="F13" s="461" t="s">
        <v>950</v>
      </c>
    </row>
    <row r="14" ht="17.25" customHeight="1" spans="1:6">
      <c r="A14" s="458"/>
      <c r="B14" s="415"/>
      <c r="C14" s="415" t="s">
        <v>3623</v>
      </c>
      <c r="D14" s="415"/>
      <c r="E14" s="460" t="s">
        <v>3624</v>
      </c>
      <c r="F14" s="461" t="s">
        <v>3625</v>
      </c>
    </row>
    <row r="15" ht="34.5" customHeight="1" spans="1:6">
      <c r="A15" s="458"/>
      <c r="B15" s="415"/>
      <c r="C15" s="459">
        <v>0.541666666666667</v>
      </c>
      <c r="D15" s="415"/>
      <c r="E15" s="460"/>
      <c r="F15" s="461" t="s">
        <v>950</v>
      </c>
    </row>
    <row r="16" ht="18" customHeight="1" spans="1:6">
      <c r="A16" s="458"/>
      <c r="B16" s="415"/>
      <c r="C16" s="462" t="s">
        <v>3626</v>
      </c>
      <c r="D16" s="415" t="s">
        <v>717</v>
      </c>
      <c r="E16" s="415" t="s">
        <v>3621</v>
      </c>
      <c r="F16" s="416" t="s">
        <v>3627</v>
      </c>
    </row>
    <row r="17" ht="34.5" customHeight="1" spans="1:6">
      <c r="A17" s="458"/>
      <c r="B17" s="415"/>
      <c r="C17" s="415" t="s">
        <v>822</v>
      </c>
      <c r="D17" s="415"/>
      <c r="E17" s="415" t="s">
        <v>3628</v>
      </c>
      <c r="F17" s="416" t="s">
        <v>3629</v>
      </c>
    </row>
    <row r="18" ht="34.5" customHeight="1" spans="1:6">
      <c r="A18" s="458"/>
      <c r="B18" s="415"/>
      <c r="C18" s="415" t="s">
        <v>3630</v>
      </c>
      <c r="D18" s="415"/>
      <c r="E18" s="415" t="s">
        <v>3631</v>
      </c>
      <c r="F18" s="416" t="s">
        <v>3627</v>
      </c>
    </row>
    <row r="19" ht="34.5" customHeight="1" spans="1:6">
      <c r="A19" s="463"/>
      <c r="B19" s="428"/>
      <c r="C19" s="428" t="s">
        <v>3632</v>
      </c>
      <c r="D19" s="428"/>
      <c r="E19" s="428"/>
      <c r="F19" s="464"/>
    </row>
    <row r="20" ht="34.5" customHeight="1" spans="1:6">
      <c r="A20" s="465" t="s">
        <v>3633</v>
      </c>
      <c r="B20" s="466" t="s">
        <v>3634</v>
      </c>
      <c r="C20" s="466" t="s">
        <v>3635</v>
      </c>
      <c r="D20" s="466" t="s">
        <v>717</v>
      </c>
      <c r="E20" s="467" t="s">
        <v>3631</v>
      </c>
      <c r="F20" s="468" t="s">
        <v>1798</v>
      </c>
    </row>
    <row r="21" ht="17.25" customHeight="1" spans="1:6">
      <c r="A21" s="458"/>
      <c r="B21" s="415"/>
      <c r="C21" s="459">
        <v>0.645833333333333</v>
      </c>
      <c r="D21" s="415"/>
      <c r="E21" s="460"/>
      <c r="F21" s="461" t="s">
        <v>950</v>
      </c>
    </row>
    <row r="22" ht="17.25" customHeight="1" spans="1:6">
      <c r="A22" s="458"/>
      <c r="B22" s="415"/>
      <c r="C22" s="415" t="s">
        <v>3636</v>
      </c>
      <c r="D22" s="415"/>
      <c r="E22" s="415" t="s">
        <v>3631</v>
      </c>
      <c r="F22" s="416" t="s">
        <v>3627</v>
      </c>
    </row>
    <row r="23" ht="17.25" customHeight="1" spans="1:6">
      <c r="A23" s="458"/>
      <c r="B23" s="415"/>
      <c r="C23" s="415" t="s">
        <v>3637</v>
      </c>
      <c r="D23" s="415" t="s">
        <v>717</v>
      </c>
      <c r="E23" s="415" t="s">
        <v>3621</v>
      </c>
      <c r="F23" s="416" t="s">
        <v>1798</v>
      </c>
    </row>
    <row r="24" ht="18" customHeight="1" spans="1:6">
      <c r="A24" s="458"/>
      <c r="B24" s="415"/>
      <c r="C24" s="415" t="s">
        <v>3187</v>
      </c>
      <c r="D24" s="415"/>
      <c r="E24" s="415" t="s">
        <v>3624</v>
      </c>
      <c r="F24" s="416" t="s">
        <v>3625</v>
      </c>
    </row>
    <row r="25" ht="34.5" customHeight="1" spans="1:6">
      <c r="A25" s="458"/>
      <c r="B25" s="415"/>
      <c r="C25" s="459">
        <v>0.527777777777778</v>
      </c>
      <c r="D25" s="415"/>
      <c r="E25" s="460" t="s">
        <v>3621</v>
      </c>
      <c r="F25" s="461" t="s">
        <v>950</v>
      </c>
    </row>
    <row r="26" ht="17.25" customHeight="1" spans="1:6">
      <c r="A26" s="458"/>
      <c r="B26" s="415"/>
      <c r="C26" s="462" t="s">
        <v>829</v>
      </c>
      <c r="D26" s="415" t="s">
        <v>843</v>
      </c>
      <c r="E26" s="415" t="s">
        <v>3638</v>
      </c>
      <c r="F26" s="416" t="s">
        <v>3627</v>
      </c>
    </row>
    <row r="27" ht="17.25" customHeight="1" spans="1:6">
      <c r="A27" s="458"/>
      <c r="B27" s="415"/>
      <c r="C27" s="415" t="s">
        <v>822</v>
      </c>
      <c r="D27" s="415" t="s">
        <v>717</v>
      </c>
      <c r="E27" s="415" t="s">
        <v>3628</v>
      </c>
      <c r="F27" s="416" t="s">
        <v>3639</v>
      </c>
    </row>
    <row r="28" ht="17.25" customHeight="1" spans="1:6">
      <c r="A28" s="458"/>
      <c r="B28" s="415"/>
      <c r="C28" s="415" t="s">
        <v>681</v>
      </c>
      <c r="D28" s="415"/>
      <c r="E28" s="415" t="s">
        <v>3640</v>
      </c>
      <c r="F28" s="416" t="s">
        <v>3641</v>
      </c>
    </row>
    <row r="29" ht="17.25" customHeight="1" spans="1:6">
      <c r="A29" s="458"/>
      <c r="B29" s="415"/>
      <c r="C29" s="459">
        <v>0.659722222222222</v>
      </c>
      <c r="D29" s="415"/>
      <c r="E29" s="460" t="s">
        <v>3628</v>
      </c>
      <c r="F29" s="461" t="s">
        <v>950</v>
      </c>
    </row>
    <row r="30" ht="34.5" customHeight="1" spans="1:6">
      <c r="A30" s="458"/>
      <c r="B30" s="415"/>
      <c r="C30" s="415" t="s">
        <v>3212</v>
      </c>
      <c r="D30" s="469" t="s">
        <v>715</v>
      </c>
      <c r="E30" s="470" t="s">
        <v>3642</v>
      </c>
      <c r="F30" s="419" t="s">
        <v>3643</v>
      </c>
    </row>
    <row r="31" ht="35.25" customHeight="1" spans="1:6">
      <c r="A31" s="458"/>
      <c r="B31" s="415"/>
      <c r="C31" s="415" t="s">
        <v>831</v>
      </c>
      <c r="D31" s="471"/>
      <c r="E31" s="466"/>
      <c r="F31" s="468"/>
    </row>
    <row r="32" ht="34.5" customHeight="1" spans="1:6">
      <c r="A32" s="458"/>
      <c r="B32" s="415"/>
      <c r="C32" s="415" t="s">
        <v>3644</v>
      </c>
      <c r="D32" s="415"/>
      <c r="E32" s="415"/>
      <c r="F32" s="416"/>
    </row>
    <row r="33" ht="17.25" customHeight="1" spans="1:6">
      <c r="A33" s="458"/>
      <c r="B33" s="415"/>
      <c r="C33" s="415"/>
      <c r="D33" s="472"/>
      <c r="E33" s="472"/>
      <c r="F33" s="416"/>
    </row>
    <row r="34" ht="34.5" customHeight="1" spans="1:6">
      <c r="A34" s="473"/>
      <c r="B34" s="418"/>
      <c r="C34" s="418"/>
      <c r="D34" s="418"/>
      <c r="E34" s="418"/>
      <c r="F34" s="419"/>
    </row>
    <row r="35" ht="34.5" customHeight="1" spans="1:6">
      <c r="A35" s="457" t="s">
        <v>3645</v>
      </c>
      <c r="B35" s="474" t="s">
        <v>3646</v>
      </c>
      <c r="C35" s="412" t="s">
        <v>3635</v>
      </c>
      <c r="D35" s="412" t="s">
        <v>717</v>
      </c>
      <c r="E35" s="475" t="s">
        <v>3647</v>
      </c>
      <c r="F35" s="413" t="s">
        <v>1798</v>
      </c>
    </row>
    <row r="36" ht="34.5" customHeight="1" spans="1:6">
      <c r="A36" s="458"/>
      <c r="B36" s="476"/>
      <c r="C36" s="459">
        <v>0.645833333333333</v>
      </c>
      <c r="D36" s="415"/>
      <c r="E36" s="460"/>
      <c r="F36" s="461" t="s">
        <v>950</v>
      </c>
    </row>
    <row r="37" ht="17.25" customHeight="1" spans="1:6">
      <c r="A37" s="458"/>
      <c r="B37" s="476"/>
      <c r="C37" s="415" t="s">
        <v>3648</v>
      </c>
      <c r="D37" s="415" t="s">
        <v>843</v>
      </c>
      <c r="E37" s="415" t="s">
        <v>3638</v>
      </c>
      <c r="F37" s="416" t="s">
        <v>1798</v>
      </c>
    </row>
    <row r="38" ht="17.25" customHeight="1" spans="1:6">
      <c r="A38" s="458"/>
      <c r="B38" s="476"/>
      <c r="C38" s="415" t="s">
        <v>3649</v>
      </c>
      <c r="D38" s="415"/>
      <c r="E38" s="415" t="s">
        <v>3638</v>
      </c>
      <c r="F38" s="416" t="s">
        <v>3650</v>
      </c>
    </row>
    <row r="39" ht="17.25" customHeight="1" spans="1:6">
      <c r="A39" s="458"/>
      <c r="B39" s="476"/>
      <c r="C39" s="415" t="s">
        <v>3651</v>
      </c>
      <c r="D39" s="415"/>
      <c r="E39" s="415" t="s">
        <v>3638</v>
      </c>
      <c r="F39" s="416" t="s">
        <v>3652</v>
      </c>
    </row>
    <row r="40" ht="18" customHeight="1" spans="1:6">
      <c r="A40" s="458"/>
      <c r="B40" s="476"/>
      <c r="C40" s="415" t="s">
        <v>3653</v>
      </c>
      <c r="D40" s="415"/>
      <c r="E40" s="415" t="s">
        <v>3638</v>
      </c>
      <c r="F40" s="416" t="s">
        <v>3654</v>
      </c>
    </row>
    <row r="41" ht="34.5" customHeight="1" spans="1:6">
      <c r="A41" s="458"/>
      <c r="B41" s="476"/>
      <c r="C41" s="459">
        <v>0.513888888888889</v>
      </c>
      <c r="D41" s="415"/>
      <c r="E41" s="460" t="s">
        <v>3638</v>
      </c>
      <c r="F41" s="461" t="s">
        <v>950</v>
      </c>
    </row>
    <row r="42" ht="34.5" customHeight="1" spans="1:6">
      <c r="A42" s="458"/>
      <c r="B42" s="476"/>
      <c r="C42" s="415" t="s">
        <v>1641</v>
      </c>
      <c r="D42" s="415" t="s">
        <v>715</v>
      </c>
      <c r="E42" s="415" t="s">
        <v>3642</v>
      </c>
      <c r="F42" s="416" t="s">
        <v>3655</v>
      </c>
    </row>
    <row r="43" ht="34.5" customHeight="1" spans="1:6">
      <c r="A43" s="458"/>
      <c r="B43" s="476"/>
      <c r="C43" s="415" t="s">
        <v>3626</v>
      </c>
      <c r="D43" s="415"/>
      <c r="E43" s="415" t="s">
        <v>3642</v>
      </c>
      <c r="F43" s="416" t="s">
        <v>3656</v>
      </c>
    </row>
    <row r="44" ht="17.25" customHeight="1" spans="1:6">
      <c r="A44" s="458"/>
      <c r="B44" s="476"/>
      <c r="C44" s="462" t="s">
        <v>2900</v>
      </c>
      <c r="D44" s="415"/>
      <c r="E44" s="415"/>
      <c r="F44" s="416"/>
    </row>
    <row r="45" ht="17.25" customHeight="1" spans="1:6">
      <c r="A45" s="458"/>
      <c r="B45" s="466"/>
      <c r="C45" s="415" t="s">
        <v>1817</v>
      </c>
      <c r="D45" s="415"/>
      <c r="E45" s="415" t="s">
        <v>3657</v>
      </c>
      <c r="F45" s="416" t="s">
        <v>3627</v>
      </c>
    </row>
    <row r="46" ht="35" customHeight="1" spans="1:6">
      <c r="A46" s="473"/>
      <c r="B46" s="418" t="s">
        <v>3658</v>
      </c>
      <c r="C46" s="418" t="s">
        <v>3659</v>
      </c>
      <c r="D46" s="418" t="s">
        <v>843</v>
      </c>
      <c r="E46" s="418" t="s">
        <v>3660</v>
      </c>
      <c r="F46" s="419" t="s">
        <v>3629</v>
      </c>
    </row>
    <row r="47" ht="37" customHeight="1" spans="1:6">
      <c r="A47" s="457" t="s">
        <v>3661</v>
      </c>
      <c r="B47" s="474" t="s">
        <v>3662</v>
      </c>
      <c r="C47" s="412" t="s">
        <v>3663</v>
      </c>
      <c r="D47" s="412" t="s">
        <v>715</v>
      </c>
      <c r="E47" s="412" t="s">
        <v>3631</v>
      </c>
      <c r="F47" s="413" t="s">
        <v>3627</v>
      </c>
    </row>
    <row r="48" ht="18" customHeight="1" spans="1:6">
      <c r="A48" s="458"/>
      <c r="B48" s="476"/>
      <c r="C48" s="415" t="s">
        <v>1992</v>
      </c>
      <c r="D48" s="415" t="s">
        <v>717</v>
      </c>
      <c r="E48" s="415" t="s">
        <v>3664</v>
      </c>
      <c r="F48" s="416" t="s">
        <v>3627</v>
      </c>
    </row>
    <row r="49" ht="34.5" customHeight="1" spans="1:6">
      <c r="A49" s="458"/>
      <c r="B49" s="476"/>
      <c r="C49" s="415" t="s">
        <v>3665</v>
      </c>
      <c r="D49" s="418" t="s">
        <v>715</v>
      </c>
      <c r="E49" s="415" t="s">
        <v>3657</v>
      </c>
      <c r="F49" s="416" t="s">
        <v>1798</v>
      </c>
    </row>
    <row r="50" ht="17.25" customHeight="1" spans="1:6">
      <c r="A50" s="458"/>
      <c r="B50" s="476"/>
      <c r="C50" s="415" t="s">
        <v>3666</v>
      </c>
      <c r="D50" s="476"/>
      <c r="E50" s="415" t="s">
        <v>3667</v>
      </c>
      <c r="F50" s="416" t="s">
        <v>3625</v>
      </c>
    </row>
    <row r="51" ht="34.5" customHeight="1" spans="1:6">
      <c r="A51" s="458"/>
      <c r="B51" s="476"/>
      <c r="C51" s="459">
        <v>0.555555555555556</v>
      </c>
      <c r="D51" s="466"/>
      <c r="E51" s="460" t="s">
        <v>3657</v>
      </c>
      <c r="F51" s="461" t="s">
        <v>950</v>
      </c>
    </row>
    <row r="52" ht="17.25" customHeight="1" spans="1:6">
      <c r="A52" s="458"/>
      <c r="B52" s="476"/>
      <c r="C52" s="415" t="s">
        <v>1641</v>
      </c>
      <c r="D52" s="415" t="s">
        <v>715</v>
      </c>
      <c r="E52" s="415" t="s">
        <v>3642</v>
      </c>
      <c r="F52" s="416" t="s">
        <v>3668</v>
      </c>
    </row>
    <row r="53" ht="17.25" customHeight="1" spans="1:6">
      <c r="A53" s="458"/>
      <c r="B53" s="476"/>
      <c r="C53" s="415" t="s">
        <v>3669</v>
      </c>
      <c r="D53" s="415"/>
      <c r="E53" s="415" t="s">
        <v>3670</v>
      </c>
      <c r="F53" s="416" t="s">
        <v>3625</v>
      </c>
    </row>
    <row r="54" ht="42" customHeight="1" spans="1:6">
      <c r="A54" s="458"/>
      <c r="B54" s="466"/>
      <c r="C54" s="459">
        <v>0.659722222222222</v>
      </c>
      <c r="D54" s="418" t="s">
        <v>843</v>
      </c>
      <c r="E54" s="460" t="s">
        <v>3642</v>
      </c>
      <c r="F54" s="477" t="s">
        <v>950</v>
      </c>
    </row>
    <row r="55" ht="17.25" customHeight="1" spans="1:6">
      <c r="A55" s="458"/>
      <c r="B55" s="415" t="s">
        <v>3671</v>
      </c>
      <c r="C55" s="415" t="s">
        <v>3672</v>
      </c>
      <c r="D55" s="476"/>
      <c r="E55" s="415" t="s">
        <v>3673</v>
      </c>
      <c r="F55" s="416" t="s">
        <v>3639</v>
      </c>
    </row>
    <row r="56" ht="17.25" customHeight="1" spans="1:6">
      <c r="A56" s="458"/>
      <c r="B56" s="415"/>
      <c r="C56" s="462">
        <v>0.541666666666667</v>
      </c>
      <c r="D56" s="476"/>
      <c r="E56" s="415" t="s">
        <v>3674</v>
      </c>
      <c r="F56" s="416"/>
    </row>
    <row r="57" ht="17.25" customHeight="1" spans="1:6">
      <c r="A57" s="458"/>
      <c r="B57" s="415"/>
      <c r="C57" s="462">
        <v>0.5625</v>
      </c>
      <c r="D57" s="476"/>
      <c r="E57" s="415" t="s">
        <v>3675</v>
      </c>
      <c r="F57" s="416"/>
    </row>
    <row r="58" ht="17.25" customHeight="1" spans="1:6">
      <c r="A58" s="458"/>
      <c r="B58" s="415"/>
      <c r="C58" s="462">
        <v>0.604166666666667</v>
      </c>
      <c r="D58" s="476"/>
      <c r="E58" s="415" t="s">
        <v>3676</v>
      </c>
      <c r="F58" s="416" t="s">
        <v>3625</v>
      </c>
    </row>
    <row r="59" customHeight="1" spans="1:6">
      <c r="A59" s="458"/>
      <c r="B59" s="415"/>
      <c r="C59" s="462">
        <v>0.645833333333333</v>
      </c>
      <c r="D59" s="476"/>
      <c r="E59" s="415" t="s">
        <v>3677</v>
      </c>
      <c r="F59" s="416" t="s">
        <v>3625</v>
      </c>
    </row>
    <row r="60" ht="39" customHeight="1" spans="1:6">
      <c r="A60" s="473"/>
      <c r="B60" s="418"/>
      <c r="C60" s="478">
        <v>0.6875</v>
      </c>
      <c r="D60" s="476"/>
      <c r="E60" s="423" t="s">
        <v>3678</v>
      </c>
      <c r="F60" s="477" t="s">
        <v>950</v>
      </c>
    </row>
    <row r="61" ht="34.5" customHeight="1" spans="1:6">
      <c r="A61" s="479" t="s">
        <v>3679</v>
      </c>
      <c r="B61" s="474" t="s">
        <v>3680</v>
      </c>
      <c r="C61" s="412" t="s">
        <v>3635</v>
      </c>
      <c r="D61" s="474" t="s">
        <v>715</v>
      </c>
      <c r="E61" s="412" t="s">
        <v>3631</v>
      </c>
      <c r="F61" s="413" t="s">
        <v>1798</v>
      </c>
    </row>
    <row r="62" ht="17.25" customHeight="1" spans="1:6">
      <c r="A62" s="480"/>
      <c r="B62" s="476"/>
      <c r="C62" s="459">
        <v>0.645833333333333</v>
      </c>
      <c r="D62" s="466"/>
      <c r="E62" s="460" t="s">
        <v>3631</v>
      </c>
      <c r="F62" s="461" t="s">
        <v>950</v>
      </c>
    </row>
    <row r="63" ht="17.25" customHeight="1" spans="1:6">
      <c r="A63" s="480"/>
      <c r="B63" s="476"/>
      <c r="C63" s="415" t="s">
        <v>3637</v>
      </c>
      <c r="D63" s="415" t="s">
        <v>717</v>
      </c>
      <c r="E63" s="415" t="s">
        <v>3664</v>
      </c>
      <c r="F63" s="416" t="s">
        <v>1798</v>
      </c>
    </row>
    <row r="64" ht="17.25" customHeight="1" spans="1:6">
      <c r="A64" s="480"/>
      <c r="B64" s="476"/>
      <c r="C64" s="415" t="s">
        <v>2060</v>
      </c>
      <c r="D64" s="415"/>
      <c r="E64" s="415" t="s">
        <v>3681</v>
      </c>
      <c r="F64" s="416" t="s">
        <v>3625</v>
      </c>
    </row>
    <row r="65" ht="18" customHeight="1" spans="1:6">
      <c r="A65" s="480"/>
      <c r="B65" s="476"/>
      <c r="C65" s="459">
        <v>0.534722222222222</v>
      </c>
      <c r="D65" s="415"/>
      <c r="E65" s="460" t="s">
        <v>3664</v>
      </c>
      <c r="F65" s="461" t="s">
        <v>950</v>
      </c>
    </row>
    <row r="66" s="114" customFormat="1" ht="34.5" spans="1:9">
      <c r="A66" s="480"/>
      <c r="B66" s="476"/>
      <c r="C66" s="415" t="s">
        <v>3626</v>
      </c>
      <c r="D66" s="415" t="s">
        <v>715</v>
      </c>
      <c r="E66" s="415" t="s">
        <v>3664</v>
      </c>
      <c r="F66" s="416" t="s">
        <v>3627</v>
      </c>
      <c r="G66" s="33"/>
      <c r="H66" s="33"/>
      <c r="I66" s="211"/>
    </row>
    <row r="67" ht="17.25" spans="1:6">
      <c r="A67" s="480"/>
      <c r="B67" s="466"/>
      <c r="C67" s="415" t="s">
        <v>1817</v>
      </c>
      <c r="D67" s="415" t="s">
        <v>717</v>
      </c>
      <c r="E67" s="415" t="s">
        <v>3657</v>
      </c>
      <c r="F67" s="416" t="s">
        <v>3627</v>
      </c>
    </row>
    <row r="68" ht="34.5" spans="1:6">
      <c r="A68" s="480"/>
      <c r="B68" s="418" t="s">
        <v>3682</v>
      </c>
      <c r="C68" s="415" t="s">
        <v>822</v>
      </c>
      <c r="D68" s="415" t="s">
        <v>843</v>
      </c>
      <c r="E68" s="415" t="s">
        <v>3683</v>
      </c>
      <c r="F68" s="416" t="s">
        <v>1798</v>
      </c>
    </row>
    <row r="69" ht="17.25" spans="1:6">
      <c r="A69" s="480"/>
      <c r="B69" s="476"/>
      <c r="C69" s="462">
        <v>0.5</v>
      </c>
      <c r="D69" s="415"/>
      <c r="E69" s="415" t="s">
        <v>3684</v>
      </c>
      <c r="F69" s="416"/>
    </row>
    <row r="70" ht="17.25" spans="1:6">
      <c r="A70" s="480"/>
      <c r="B70" s="476"/>
      <c r="C70" s="462">
        <v>0.541666666666667</v>
      </c>
      <c r="D70" s="415"/>
      <c r="E70" s="415" t="s">
        <v>3685</v>
      </c>
      <c r="F70" s="416" t="s">
        <v>3650</v>
      </c>
    </row>
    <row r="71" ht="17.25" spans="1:6">
      <c r="A71" s="480"/>
      <c r="B71" s="476"/>
      <c r="C71" s="462">
        <v>0.5625</v>
      </c>
      <c r="D71" s="415"/>
      <c r="E71" s="415" t="s">
        <v>3685</v>
      </c>
      <c r="F71" s="416" t="s">
        <v>3652</v>
      </c>
    </row>
    <row r="72" ht="17.25" spans="1:6">
      <c r="A72" s="480"/>
      <c r="B72" s="476"/>
      <c r="C72" s="462">
        <v>0.583333333333333</v>
      </c>
      <c r="D72" s="415"/>
      <c r="E72" s="415" t="s">
        <v>3685</v>
      </c>
      <c r="F72" s="416" t="s">
        <v>3654</v>
      </c>
    </row>
    <row r="73" ht="18" spans="1:6">
      <c r="A73" s="480"/>
      <c r="B73" s="476"/>
      <c r="C73" s="478">
        <v>0.618055555555556</v>
      </c>
      <c r="D73" s="418"/>
      <c r="E73" s="423" t="s">
        <v>3685</v>
      </c>
      <c r="F73" s="477" t="s">
        <v>950</v>
      </c>
    </row>
    <row r="74" ht="34.5" spans="1:6">
      <c r="A74" s="457" t="s">
        <v>3686</v>
      </c>
      <c r="B74" s="412" t="s">
        <v>3687</v>
      </c>
      <c r="C74" s="412" t="s">
        <v>3637</v>
      </c>
      <c r="D74" s="474" t="s">
        <v>715</v>
      </c>
      <c r="E74" s="412" t="s">
        <v>3664</v>
      </c>
      <c r="F74" s="413" t="s">
        <v>1798</v>
      </c>
    </row>
    <row r="75" customHeight="1" spans="1:6">
      <c r="A75" s="458"/>
      <c r="B75" s="415"/>
      <c r="C75" s="415" t="s">
        <v>2060</v>
      </c>
      <c r="D75" s="476"/>
      <c r="E75" s="415" t="s">
        <v>3681</v>
      </c>
      <c r="F75" s="416" t="s">
        <v>3625</v>
      </c>
    </row>
    <row r="76" customHeight="1" spans="1:6">
      <c r="A76" s="458"/>
      <c r="B76" s="415"/>
      <c r="C76" s="459">
        <v>0.534722222222222</v>
      </c>
      <c r="D76" s="466"/>
      <c r="E76" s="460" t="s">
        <v>3664</v>
      </c>
      <c r="F76" s="461" t="s">
        <v>950</v>
      </c>
    </row>
    <row r="77" customHeight="1" spans="1:6">
      <c r="A77" s="458"/>
      <c r="B77" s="415"/>
      <c r="C77" s="415" t="s">
        <v>829</v>
      </c>
      <c r="D77" s="481" t="s">
        <v>843</v>
      </c>
      <c r="E77" s="415" t="s">
        <v>3688</v>
      </c>
      <c r="F77" s="416" t="s">
        <v>3627</v>
      </c>
    </row>
    <row r="78" customHeight="1" spans="1:6">
      <c r="A78" s="458"/>
      <c r="B78" s="415"/>
      <c r="C78" s="415" t="s">
        <v>3665</v>
      </c>
      <c r="D78" s="418" t="s">
        <v>717</v>
      </c>
      <c r="E78" s="415" t="s">
        <v>3657</v>
      </c>
      <c r="F78" s="416" t="s">
        <v>1798</v>
      </c>
    </row>
    <row r="79" customHeight="1" spans="1:6">
      <c r="A79" s="458"/>
      <c r="B79" s="415"/>
      <c r="C79" s="481" t="s">
        <v>829</v>
      </c>
      <c r="D79" s="476"/>
      <c r="E79" s="481" t="s">
        <v>3667</v>
      </c>
      <c r="F79" s="416" t="s">
        <v>3625</v>
      </c>
    </row>
    <row r="80" customHeight="1" spans="1:6">
      <c r="A80" s="458"/>
      <c r="B80" s="415"/>
      <c r="C80" s="459">
        <v>0.645833333333333</v>
      </c>
      <c r="D80" s="466"/>
      <c r="E80" s="460" t="s">
        <v>3657</v>
      </c>
      <c r="F80" s="461" t="s">
        <v>950</v>
      </c>
    </row>
    <row r="81" ht="18" spans="1:6">
      <c r="A81" s="463"/>
      <c r="B81" s="428"/>
      <c r="C81" s="428" t="s">
        <v>3689</v>
      </c>
      <c r="D81" s="482" t="s">
        <v>843</v>
      </c>
      <c r="E81" s="428" t="s">
        <v>3690</v>
      </c>
      <c r="F81" s="464"/>
    </row>
    <row r="82" customHeight="1" spans="1:6">
      <c r="A82" s="483" t="s">
        <v>3691</v>
      </c>
      <c r="B82" s="484" t="s">
        <v>3692</v>
      </c>
      <c r="C82" s="485" t="s">
        <v>3648</v>
      </c>
      <c r="D82" s="484" t="s">
        <v>843</v>
      </c>
      <c r="E82" s="485" t="s">
        <v>3688</v>
      </c>
      <c r="F82" s="486" t="s">
        <v>1798</v>
      </c>
    </row>
    <row r="83" customHeight="1" spans="1:6">
      <c r="A83" s="483"/>
      <c r="B83" s="484"/>
      <c r="C83" s="328" t="s">
        <v>3693</v>
      </c>
      <c r="D83" s="484"/>
      <c r="E83" s="328" t="s">
        <v>3688</v>
      </c>
      <c r="F83" s="441" t="s">
        <v>3650</v>
      </c>
    </row>
    <row r="84" customHeight="1" spans="1:6">
      <c r="A84" s="483"/>
      <c r="B84" s="484"/>
      <c r="C84" s="328" t="s">
        <v>3651</v>
      </c>
      <c r="D84" s="484"/>
      <c r="E84" s="328" t="s">
        <v>3688</v>
      </c>
      <c r="F84" s="441" t="s">
        <v>3652</v>
      </c>
    </row>
    <row r="85" customHeight="1" spans="1:6">
      <c r="A85" s="483"/>
      <c r="B85" s="484"/>
      <c r="C85" s="328" t="s">
        <v>3653</v>
      </c>
      <c r="D85" s="484"/>
      <c r="E85" s="328" t="s">
        <v>3688</v>
      </c>
      <c r="F85" s="441" t="s">
        <v>3654</v>
      </c>
    </row>
    <row r="86" customHeight="1" spans="1:6">
      <c r="A86" s="483"/>
      <c r="B86" s="484"/>
      <c r="C86" s="487">
        <v>0.513888888888889</v>
      </c>
      <c r="D86" s="484"/>
      <c r="E86" s="19" t="s">
        <v>3688</v>
      </c>
      <c r="F86" s="461" t="s">
        <v>950</v>
      </c>
    </row>
    <row r="87" customHeight="1" spans="1:6">
      <c r="A87" s="483"/>
      <c r="B87" s="484" t="s">
        <v>3694</v>
      </c>
      <c r="C87" s="488" t="s">
        <v>3695</v>
      </c>
      <c r="D87" s="484"/>
      <c r="E87" s="489" t="s">
        <v>3696</v>
      </c>
      <c r="F87" s="490" t="s">
        <v>3697</v>
      </c>
    </row>
    <row r="88" ht="28" customHeight="1" spans="1:6">
      <c r="A88" s="483"/>
      <c r="B88" s="484"/>
      <c r="C88" s="491"/>
      <c r="D88" s="484"/>
      <c r="E88" s="484"/>
      <c r="F88" s="492"/>
    </row>
    <row r="89" customHeight="1" spans="1:6">
      <c r="A89" s="479" t="s">
        <v>3698</v>
      </c>
      <c r="B89" s="474" t="s">
        <v>3699</v>
      </c>
      <c r="C89" s="412" t="s">
        <v>3672</v>
      </c>
      <c r="D89" s="474" t="s">
        <v>843</v>
      </c>
      <c r="E89" s="412" t="s">
        <v>3696</v>
      </c>
      <c r="F89" s="413" t="s">
        <v>3700</v>
      </c>
    </row>
    <row r="90" ht="25" customHeight="1" spans="1:6">
      <c r="A90" s="480"/>
      <c r="B90" s="476"/>
      <c r="C90" s="415"/>
      <c r="D90" s="476"/>
      <c r="E90" s="415"/>
      <c r="F90" s="416"/>
    </row>
    <row r="91" ht="17.25" spans="1:6">
      <c r="A91" s="480"/>
      <c r="B91" s="476"/>
      <c r="C91" s="462">
        <v>0.5625</v>
      </c>
      <c r="D91" s="476"/>
      <c r="E91" s="415" t="s">
        <v>3701</v>
      </c>
      <c r="F91" s="416"/>
    </row>
    <row r="92" ht="17.25" spans="1:6">
      <c r="A92" s="480"/>
      <c r="B92" s="476"/>
      <c r="C92" s="462">
        <v>0.583333333333333</v>
      </c>
      <c r="D92" s="476"/>
      <c r="E92" s="415" t="s">
        <v>3702</v>
      </c>
      <c r="F92" s="416"/>
    </row>
    <row r="93" customHeight="1" spans="1:6">
      <c r="A93" s="480"/>
      <c r="B93" s="476"/>
      <c r="C93" s="462">
        <v>0.625</v>
      </c>
      <c r="D93" s="476"/>
      <c r="E93" s="415" t="s">
        <v>3703</v>
      </c>
      <c r="F93" s="416" t="s">
        <v>3654</v>
      </c>
    </row>
    <row r="94" customHeight="1" spans="1:6">
      <c r="A94" s="480"/>
      <c r="B94" s="476"/>
      <c r="C94" s="462">
        <v>0.666666666666667</v>
      </c>
      <c r="D94" s="476"/>
      <c r="E94" s="415" t="s">
        <v>3704</v>
      </c>
      <c r="F94" s="416" t="s">
        <v>3654</v>
      </c>
    </row>
    <row r="95" ht="21" customHeight="1" spans="1:6">
      <c r="A95" s="493"/>
      <c r="B95" s="494"/>
      <c r="C95" s="495">
        <v>0.6875</v>
      </c>
      <c r="D95" s="494"/>
      <c r="E95" s="496" t="s">
        <v>3705</v>
      </c>
      <c r="F95" s="497" t="s">
        <v>950</v>
      </c>
    </row>
    <row r="96" customHeight="1" spans="1:6">
      <c r="A96" s="498" t="s">
        <v>3706</v>
      </c>
      <c r="B96" s="432"/>
      <c r="C96" s="432"/>
      <c r="D96" s="432"/>
      <c r="E96" s="432"/>
      <c r="F96" s="432"/>
    </row>
    <row r="97" ht="26" customHeight="1" spans="1:6">
      <c r="A97" s="498"/>
      <c r="B97" s="432"/>
      <c r="C97" s="432"/>
      <c r="D97" s="432"/>
      <c r="E97" s="432"/>
      <c r="F97" s="432"/>
    </row>
  </sheetData>
  <mergeCells count="63">
    <mergeCell ref="B11:F11"/>
    <mergeCell ref="C19:F19"/>
    <mergeCell ref="E56:F56"/>
    <mergeCell ref="E57:F57"/>
    <mergeCell ref="E69:F69"/>
    <mergeCell ref="E81:F81"/>
    <mergeCell ref="E91:F91"/>
    <mergeCell ref="E92:F92"/>
    <mergeCell ref="A12:A19"/>
    <mergeCell ref="A20:A34"/>
    <mergeCell ref="A35:A46"/>
    <mergeCell ref="A47:A60"/>
    <mergeCell ref="A61:A73"/>
    <mergeCell ref="A74:A81"/>
    <mergeCell ref="A82:A88"/>
    <mergeCell ref="A89:A95"/>
    <mergeCell ref="B12:B19"/>
    <mergeCell ref="B20:B34"/>
    <mergeCell ref="B35:B45"/>
    <mergeCell ref="B47:B54"/>
    <mergeCell ref="B55:B60"/>
    <mergeCell ref="B61:B67"/>
    <mergeCell ref="B68:B73"/>
    <mergeCell ref="B74:B81"/>
    <mergeCell ref="B82:B86"/>
    <mergeCell ref="B87:B88"/>
    <mergeCell ref="B89:B95"/>
    <mergeCell ref="C87:C88"/>
    <mergeCell ref="C89:C90"/>
    <mergeCell ref="D12:D15"/>
    <mergeCell ref="D16:D18"/>
    <mergeCell ref="D20:D22"/>
    <mergeCell ref="D23:D25"/>
    <mergeCell ref="D27:D29"/>
    <mergeCell ref="D30:D31"/>
    <mergeCell ref="D35:D36"/>
    <mergeCell ref="D37:D41"/>
    <mergeCell ref="D42:D45"/>
    <mergeCell ref="D49:D51"/>
    <mergeCell ref="D52:D53"/>
    <mergeCell ref="D54:D60"/>
    <mergeCell ref="D61:D62"/>
    <mergeCell ref="D63:D65"/>
    <mergeCell ref="D68:D73"/>
    <mergeCell ref="D74:D76"/>
    <mergeCell ref="D78:D80"/>
    <mergeCell ref="D82:D88"/>
    <mergeCell ref="D89:D95"/>
    <mergeCell ref="E14:E15"/>
    <mergeCell ref="E20:E21"/>
    <mergeCell ref="E30:E31"/>
    <mergeCell ref="E35:E36"/>
    <mergeCell ref="E43:E44"/>
    <mergeCell ref="E87:E88"/>
    <mergeCell ref="E89:E90"/>
    <mergeCell ref="F30:F31"/>
    <mergeCell ref="F43:F44"/>
    <mergeCell ref="F87:F88"/>
    <mergeCell ref="F89:F90"/>
    <mergeCell ref="B5:F7"/>
    <mergeCell ref="B8:F10"/>
    <mergeCell ref="C32:F34"/>
    <mergeCell ref="A96:F97"/>
  </mergeCells>
  <pageMargins left="0.7" right="0.7" top="0.75" bottom="0.75" header="0.3" footer="0.3"/>
  <pageSetup paperSize="9" orientation="portrait"/>
  <headerFooter/>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pageSetUpPr fitToPage="1"/>
  </sheetPr>
  <dimension ref="A1:F62"/>
  <sheetViews>
    <sheetView topLeftCell="A14" workbookViewId="0">
      <selection activeCell="C60" sqref="C60:E60"/>
    </sheetView>
  </sheetViews>
  <sheetFormatPr defaultColWidth="9" defaultRowHeight="15" customHeight="1" outlineLevelCol="5"/>
  <cols>
    <col min="1" max="1" width="15.6666666666667" style="406" customWidth="1"/>
    <col min="2" max="2" width="9" style="406"/>
    <col min="3" max="3" width="15" style="407" customWidth="1"/>
    <col min="4" max="4" width="22.8333333333333" style="406" customWidth="1"/>
    <col min="5" max="5" width="35.125" style="406" customWidth="1"/>
    <col min="6" max="6" width="26.625" style="405" customWidth="1"/>
    <col min="7" max="16384" width="9" style="405"/>
  </cols>
  <sheetData>
    <row r="1" s="405" customFormat="1" ht="90" customHeight="1" spans="1:5">
      <c r="A1" s="34"/>
      <c r="B1" s="34"/>
      <c r="C1" s="34"/>
      <c r="D1" s="34"/>
      <c r="E1" s="34"/>
    </row>
    <row r="2" s="405" customFormat="1" customHeight="1" spans="1:2">
      <c r="A2" s="33" t="s">
        <v>1151</v>
      </c>
      <c r="B2" s="35" t="s">
        <v>1028</v>
      </c>
    </row>
    <row r="3" s="405" customFormat="1" customHeight="1" spans="1:5">
      <c r="A3" s="33" t="s">
        <v>498</v>
      </c>
      <c r="B3" s="35" t="s">
        <v>621</v>
      </c>
      <c r="E3" s="33"/>
    </row>
    <row r="4" ht="18.75" customHeight="1" spans="1:6">
      <c r="A4" s="408" t="s">
        <v>8</v>
      </c>
      <c r="B4" s="409" t="s">
        <v>938</v>
      </c>
      <c r="C4" s="409" t="s">
        <v>939</v>
      </c>
      <c r="D4" s="409" t="s">
        <v>941</v>
      </c>
      <c r="E4" s="410" t="s">
        <v>942</v>
      </c>
      <c r="F4" s="410" t="s">
        <v>498</v>
      </c>
    </row>
    <row r="5" ht="17.25" customHeight="1" spans="1:6">
      <c r="A5" s="411">
        <v>45195</v>
      </c>
      <c r="B5" s="412" t="s">
        <v>3707</v>
      </c>
      <c r="C5" s="412" t="s">
        <v>675</v>
      </c>
      <c r="D5" s="412" t="s">
        <v>3708</v>
      </c>
      <c r="E5" s="412" t="s">
        <v>3709</v>
      </c>
      <c r="F5" s="413" t="s">
        <v>3710</v>
      </c>
    </row>
    <row r="6" ht="17.25" customHeight="1" spans="1:6">
      <c r="A6" s="414"/>
      <c r="B6" s="415" t="s">
        <v>3711</v>
      </c>
      <c r="C6" s="415" t="s">
        <v>676</v>
      </c>
      <c r="D6" s="415" t="s">
        <v>3712</v>
      </c>
      <c r="E6" s="415" t="s">
        <v>3709</v>
      </c>
      <c r="F6" s="416" t="s">
        <v>3713</v>
      </c>
    </row>
    <row r="7" ht="17.25" customHeight="1" spans="1:6">
      <c r="A7" s="414"/>
      <c r="B7" s="415" t="s">
        <v>3714</v>
      </c>
      <c r="C7" s="415" t="s">
        <v>682</v>
      </c>
      <c r="D7" s="415" t="s">
        <v>3708</v>
      </c>
      <c r="E7" s="415" t="s">
        <v>3715</v>
      </c>
      <c r="F7" s="416" t="s">
        <v>3710</v>
      </c>
    </row>
    <row r="8" ht="17.25" customHeight="1" spans="1:6">
      <c r="A8" s="417"/>
      <c r="B8" s="418" t="s">
        <v>3716</v>
      </c>
      <c r="C8" s="418" t="s">
        <v>689</v>
      </c>
      <c r="D8" s="418" t="s">
        <v>3712</v>
      </c>
      <c r="E8" s="418" t="s">
        <v>3715</v>
      </c>
      <c r="F8" s="419" t="s">
        <v>3713</v>
      </c>
    </row>
    <row r="9" ht="17.25" customHeight="1" spans="1:6">
      <c r="A9" s="411">
        <v>45196</v>
      </c>
      <c r="B9" s="412" t="s">
        <v>3717</v>
      </c>
      <c r="C9" s="412" t="s">
        <v>675</v>
      </c>
      <c r="D9" s="412" t="s">
        <v>3708</v>
      </c>
      <c r="E9" s="412" t="s">
        <v>3718</v>
      </c>
      <c r="F9" s="413" t="s">
        <v>3710</v>
      </c>
    </row>
    <row r="10" ht="18" customHeight="1" spans="1:6">
      <c r="A10" s="414"/>
      <c r="B10" s="415" t="s">
        <v>3719</v>
      </c>
      <c r="C10" s="415" t="s">
        <v>676</v>
      </c>
      <c r="D10" s="415" t="s">
        <v>3712</v>
      </c>
      <c r="E10" s="415" t="s">
        <v>3718</v>
      </c>
      <c r="F10" s="420" t="s">
        <v>3720</v>
      </c>
    </row>
    <row r="11" ht="17.25" customHeight="1" spans="1:6">
      <c r="A11" s="414"/>
      <c r="B11" s="415" t="s">
        <v>3721</v>
      </c>
      <c r="C11" s="415" t="s">
        <v>682</v>
      </c>
      <c r="D11" s="415" t="s">
        <v>3708</v>
      </c>
      <c r="E11" s="415" t="s">
        <v>3722</v>
      </c>
      <c r="F11" s="416" t="s">
        <v>3710</v>
      </c>
    </row>
    <row r="12" ht="17.25" customHeight="1" spans="1:6">
      <c r="A12" s="417"/>
      <c r="B12" s="418" t="s">
        <v>3723</v>
      </c>
      <c r="C12" s="418" t="s">
        <v>689</v>
      </c>
      <c r="D12" s="418" t="s">
        <v>3712</v>
      </c>
      <c r="E12" s="418" t="s">
        <v>3718</v>
      </c>
      <c r="F12" s="421" t="s">
        <v>3724</v>
      </c>
    </row>
    <row r="13" ht="17.25" customHeight="1" spans="1:6">
      <c r="A13" s="411">
        <v>45197</v>
      </c>
      <c r="B13" s="412" t="s">
        <v>3725</v>
      </c>
      <c r="C13" s="412" t="s">
        <v>676</v>
      </c>
      <c r="D13" s="412" t="s">
        <v>3708</v>
      </c>
      <c r="E13" s="412" t="s">
        <v>3726</v>
      </c>
      <c r="F13" s="413" t="s">
        <v>3710</v>
      </c>
    </row>
    <row r="14" ht="17.25" customHeight="1" spans="1:6">
      <c r="A14" s="414"/>
      <c r="B14" s="415" t="s">
        <v>3727</v>
      </c>
      <c r="C14" s="415" t="s">
        <v>682</v>
      </c>
      <c r="D14" s="415" t="s">
        <v>3712</v>
      </c>
      <c r="E14" s="415" t="s">
        <v>1353</v>
      </c>
      <c r="F14" s="420" t="s">
        <v>3724</v>
      </c>
    </row>
    <row r="15" ht="18" customHeight="1" spans="1:6">
      <c r="A15" s="417"/>
      <c r="B15" s="418" t="s">
        <v>3728</v>
      </c>
      <c r="C15" s="418" t="s">
        <v>689</v>
      </c>
      <c r="D15" s="418" t="s">
        <v>3712</v>
      </c>
      <c r="E15" s="418" t="s">
        <v>1353</v>
      </c>
      <c r="F15" s="421" t="s">
        <v>3724</v>
      </c>
    </row>
    <row r="16" ht="17.25" customHeight="1" spans="1:6">
      <c r="A16" s="411">
        <v>45198</v>
      </c>
      <c r="B16" s="412" t="s">
        <v>3729</v>
      </c>
      <c r="C16" s="412" t="s">
        <v>677</v>
      </c>
      <c r="D16" s="412" t="s">
        <v>3708</v>
      </c>
      <c r="E16" s="412" t="s">
        <v>1356</v>
      </c>
      <c r="F16" s="422" t="s">
        <v>3730</v>
      </c>
    </row>
    <row r="17" ht="17.25" customHeight="1" spans="1:6">
      <c r="A17" s="414"/>
      <c r="B17" s="415" t="s">
        <v>3731</v>
      </c>
      <c r="C17" s="415" t="s">
        <v>683</v>
      </c>
      <c r="D17" s="415" t="s">
        <v>3708</v>
      </c>
      <c r="E17" s="415" t="s">
        <v>1356</v>
      </c>
      <c r="F17" s="420" t="s">
        <v>3730</v>
      </c>
    </row>
    <row r="18" ht="17.25" customHeight="1" spans="1:6">
      <c r="A18" s="414"/>
      <c r="B18" s="415" t="s">
        <v>3732</v>
      </c>
      <c r="C18" s="415" t="s">
        <v>682</v>
      </c>
      <c r="D18" s="415" t="s">
        <v>3712</v>
      </c>
      <c r="E18" s="415" t="s">
        <v>1356</v>
      </c>
      <c r="F18" s="420" t="s">
        <v>3730</v>
      </c>
    </row>
    <row r="19" ht="18" customHeight="1" spans="1:6">
      <c r="A19" s="417"/>
      <c r="B19" s="418" t="s">
        <v>3733</v>
      </c>
      <c r="C19" s="418" t="s">
        <v>689</v>
      </c>
      <c r="D19" s="418" t="s">
        <v>3712</v>
      </c>
      <c r="E19" s="418" t="s">
        <v>1356</v>
      </c>
      <c r="F19" s="421" t="s">
        <v>3730</v>
      </c>
    </row>
    <row r="20" ht="17.25" customHeight="1" spans="1:6">
      <c r="A20" s="411">
        <v>45199</v>
      </c>
      <c r="B20" s="412" t="s">
        <v>3734</v>
      </c>
      <c r="C20" s="412" t="s">
        <v>678</v>
      </c>
      <c r="D20" s="412" t="s">
        <v>3708</v>
      </c>
      <c r="E20" s="412" t="s">
        <v>946</v>
      </c>
      <c r="F20" s="422" t="s">
        <v>3730</v>
      </c>
    </row>
    <row r="21" ht="17.25" customHeight="1" spans="1:6">
      <c r="A21" s="414"/>
      <c r="B21" s="415" t="s">
        <v>3735</v>
      </c>
      <c r="C21" s="415" t="s">
        <v>684</v>
      </c>
      <c r="D21" s="415" t="s">
        <v>3712</v>
      </c>
      <c r="E21" s="415" t="s">
        <v>946</v>
      </c>
      <c r="F21" s="420" t="s">
        <v>3730</v>
      </c>
    </row>
    <row r="22" ht="17.25" customHeight="1" spans="1:6">
      <c r="A22" s="417"/>
      <c r="B22" s="418"/>
      <c r="C22" s="423" t="s">
        <v>2033</v>
      </c>
      <c r="D22" s="423" t="s">
        <v>950</v>
      </c>
      <c r="E22" s="423"/>
      <c r="F22" s="421"/>
    </row>
    <row r="23" ht="18" customHeight="1" spans="1:6">
      <c r="A23" s="411">
        <v>45200</v>
      </c>
      <c r="B23" s="412" t="s">
        <v>3736</v>
      </c>
      <c r="C23" s="424" t="s">
        <v>3737</v>
      </c>
      <c r="D23" s="412" t="s">
        <v>1366</v>
      </c>
      <c r="E23" s="412" t="s">
        <v>3709</v>
      </c>
      <c r="F23" s="422" t="s">
        <v>3738</v>
      </c>
    </row>
    <row r="24" ht="17.25" customHeight="1" spans="1:6">
      <c r="A24" s="414"/>
      <c r="B24" s="415"/>
      <c r="C24" s="425" t="s">
        <v>3739</v>
      </c>
      <c r="D24" s="415" t="s">
        <v>1366</v>
      </c>
      <c r="E24" s="415" t="s">
        <v>3709</v>
      </c>
      <c r="F24" s="420" t="s">
        <v>3738</v>
      </c>
    </row>
    <row r="25" ht="17.25" customHeight="1" spans="1:6">
      <c r="A25" s="414"/>
      <c r="B25" s="415"/>
      <c r="C25" s="425" t="s">
        <v>3740</v>
      </c>
      <c r="D25" s="415" t="s">
        <v>1366</v>
      </c>
      <c r="E25" s="415" t="s">
        <v>3709</v>
      </c>
      <c r="F25" s="420" t="s">
        <v>3741</v>
      </c>
    </row>
    <row r="26" ht="18" customHeight="1" spans="1:6">
      <c r="A26" s="414"/>
      <c r="B26" s="415" t="s">
        <v>3742</v>
      </c>
      <c r="C26" s="425" t="s">
        <v>3743</v>
      </c>
      <c r="D26" s="415" t="s">
        <v>1366</v>
      </c>
      <c r="E26" s="415" t="s">
        <v>3715</v>
      </c>
      <c r="F26" s="420" t="s">
        <v>3738</v>
      </c>
    </row>
    <row r="27" ht="17.25" customHeight="1" spans="1:6">
      <c r="A27" s="414"/>
      <c r="B27" s="415"/>
      <c r="C27" s="425" t="s">
        <v>3744</v>
      </c>
      <c r="D27" s="415" t="s">
        <v>1366</v>
      </c>
      <c r="E27" s="415" t="s">
        <v>3715</v>
      </c>
      <c r="F27" s="420" t="s">
        <v>3738</v>
      </c>
    </row>
    <row r="28" ht="17.25" customHeight="1" spans="1:6">
      <c r="A28" s="414"/>
      <c r="B28" s="415"/>
      <c r="C28" s="425" t="s">
        <v>3745</v>
      </c>
      <c r="D28" s="415" t="s">
        <v>1366</v>
      </c>
      <c r="E28" s="415" t="s">
        <v>3715</v>
      </c>
      <c r="F28" s="420" t="s">
        <v>3741</v>
      </c>
    </row>
    <row r="29" ht="17.25" customHeight="1" spans="1:6">
      <c r="A29" s="414"/>
      <c r="B29" s="415" t="s">
        <v>3746</v>
      </c>
      <c r="C29" s="425" t="s">
        <v>2993</v>
      </c>
      <c r="D29" s="219" t="s">
        <v>3747</v>
      </c>
      <c r="E29" s="219" t="s">
        <v>3709</v>
      </c>
      <c r="F29" s="416" t="s">
        <v>3713</v>
      </c>
    </row>
    <row r="30" ht="18" customHeight="1" spans="1:6">
      <c r="A30" s="414"/>
      <c r="B30" s="415"/>
      <c r="C30" s="425" t="s">
        <v>2996</v>
      </c>
      <c r="D30" s="219" t="s">
        <v>3747</v>
      </c>
      <c r="E30" s="219" t="s">
        <v>3709</v>
      </c>
      <c r="F30" s="416" t="s">
        <v>3713</v>
      </c>
    </row>
    <row r="31" ht="17.25" customHeight="1" spans="1:6">
      <c r="A31" s="417"/>
      <c r="B31" s="418"/>
      <c r="C31" s="426" t="s">
        <v>692</v>
      </c>
      <c r="D31" s="231" t="s">
        <v>3748</v>
      </c>
      <c r="E31" s="231" t="s">
        <v>3709</v>
      </c>
      <c r="F31" s="419" t="s">
        <v>3720</v>
      </c>
    </row>
    <row r="32" ht="17.25" customHeight="1" spans="1:6">
      <c r="A32" s="411">
        <v>45201</v>
      </c>
      <c r="B32" s="412" t="s">
        <v>3749</v>
      </c>
      <c r="C32" s="424" t="s">
        <v>3737</v>
      </c>
      <c r="D32" s="412" t="s">
        <v>1366</v>
      </c>
      <c r="E32" s="412" t="s">
        <v>3718</v>
      </c>
      <c r="F32" s="422" t="s">
        <v>3738</v>
      </c>
    </row>
    <row r="33" ht="18" customHeight="1" spans="1:6">
      <c r="A33" s="414"/>
      <c r="B33" s="415"/>
      <c r="C33" s="425" t="s">
        <v>3739</v>
      </c>
      <c r="D33" s="415" t="s">
        <v>1366</v>
      </c>
      <c r="E33" s="415" t="s">
        <v>3718</v>
      </c>
      <c r="F33" s="420" t="s">
        <v>3738</v>
      </c>
    </row>
    <row r="34" ht="17.25" customHeight="1" spans="1:6">
      <c r="A34" s="414"/>
      <c r="B34" s="415"/>
      <c r="C34" s="425" t="s">
        <v>3740</v>
      </c>
      <c r="D34" s="415" t="s">
        <v>1366</v>
      </c>
      <c r="E34" s="415" t="s">
        <v>3718</v>
      </c>
      <c r="F34" s="420" t="s">
        <v>3741</v>
      </c>
    </row>
    <row r="35" ht="17.25" customHeight="1" spans="1:6">
      <c r="A35" s="414"/>
      <c r="B35" s="415" t="s">
        <v>3750</v>
      </c>
      <c r="C35" s="425" t="s">
        <v>3743</v>
      </c>
      <c r="D35" s="415" t="s">
        <v>1366</v>
      </c>
      <c r="E35" s="415" t="s">
        <v>3722</v>
      </c>
      <c r="F35" s="420" t="s">
        <v>3738</v>
      </c>
    </row>
    <row r="36" ht="18" customHeight="1" spans="1:6">
      <c r="A36" s="414"/>
      <c r="B36" s="415"/>
      <c r="C36" s="425" t="s">
        <v>3744</v>
      </c>
      <c r="D36" s="415" t="s">
        <v>1366</v>
      </c>
      <c r="E36" s="415" t="s">
        <v>3722</v>
      </c>
      <c r="F36" s="420" t="s">
        <v>3738</v>
      </c>
    </row>
    <row r="37" ht="17.25" customHeight="1" spans="1:6">
      <c r="A37" s="414"/>
      <c r="B37" s="415"/>
      <c r="C37" s="425" t="s">
        <v>3745</v>
      </c>
      <c r="D37" s="415" t="s">
        <v>1366</v>
      </c>
      <c r="E37" s="415" t="s">
        <v>3722</v>
      </c>
      <c r="F37" s="420" t="s">
        <v>3741</v>
      </c>
    </row>
    <row r="38" ht="17.25" customHeight="1" spans="1:6">
      <c r="A38" s="414"/>
      <c r="B38" s="415" t="s">
        <v>3751</v>
      </c>
      <c r="C38" s="425" t="s">
        <v>2993</v>
      </c>
      <c r="D38" s="219" t="s">
        <v>3752</v>
      </c>
      <c r="E38" s="415" t="s">
        <v>3753</v>
      </c>
      <c r="F38" s="416" t="s">
        <v>3710</v>
      </c>
    </row>
    <row r="39" ht="18" customHeight="1" spans="1:6">
      <c r="A39" s="414"/>
      <c r="B39" s="415"/>
      <c r="C39" s="425" t="s">
        <v>2996</v>
      </c>
      <c r="D39" s="219" t="s">
        <v>3752</v>
      </c>
      <c r="E39" s="415" t="s">
        <v>3753</v>
      </c>
      <c r="F39" s="416" t="s">
        <v>3710</v>
      </c>
    </row>
    <row r="40" ht="17.25" customHeight="1" spans="1:6">
      <c r="A40" s="414"/>
      <c r="B40" s="415"/>
      <c r="C40" s="425" t="s">
        <v>692</v>
      </c>
      <c r="D40" s="219" t="s">
        <v>3752</v>
      </c>
      <c r="E40" s="415" t="s">
        <v>3753</v>
      </c>
      <c r="F40" s="416" t="s">
        <v>3710</v>
      </c>
    </row>
    <row r="41" ht="17.25" customHeight="1" spans="1:6">
      <c r="A41" s="417"/>
      <c r="B41" s="418"/>
      <c r="C41" s="426" t="s">
        <v>2011</v>
      </c>
      <c r="D41" s="219" t="s">
        <v>3752</v>
      </c>
      <c r="E41" s="418" t="s">
        <v>3753</v>
      </c>
      <c r="F41" s="419" t="s">
        <v>3710</v>
      </c>
    </row>
    <row r="42" ht="17.25" customHeight="1" spans="1:6">
      <c r="A42" s="411">
        <v>45202</v>
      </c>
      <c r="B42" s="412" t="s">
        <v>3754</v>
      </c>
      <c r="C42" s="424" t="s">
        <v>3737</v>
      </c>
      <c r="D42" s="412" t="s">
        <v>1366</v>
      </c>
      <c r="E42" s="412" t="s">
        <v>3726</v>
      </c>
      <c r="F42" s="422" t="s">
        <v>3738</v>
      </c>
    </row>
    <row r="43" ht="17.25" customHeight="1" spans="1:6">
      <c r="A43" s="414"/>
      <c r="B43" s="415"/>
      <c r="C43" s="425" t="s">
        <v>3739</v>
      </c>
      <c r="D43" s="415" t="s">
        <v>1366</v>
      </c>
      <c r="E43" s="415" t="s">
        <v>3726</v>
      </c>
      <c r="F43" s="420" t="s">
        <v>3738</v>
      </c>
    </row>
    <row r="44" ht="17.25" customHeight="1" spans="1:6">
      <c r="A44" s="414"/>
      <c r="B44" s="415"/>
      <c r="C44" s="425" t="s">
        <v>3740</v>
      </c>
      <c r="D44" s="415" t="s">
        <v>1366</v>
      </c>
      <c r="E44" s="415" t="s">
        <v>3726</v>
      </c>
      <c r="F44" s="420" t="s">
        <v>3741</v>
      </c>
    </row>
    <row r="45" ht="17.25" customHeight="1" spans="1:6">
      <c r="A45" s="414"/>
      <c r="B45" s="415" t="s">
        <v>3755</v>
      </c>
      <c r="C45" s="425" t="s">
        <v>692</v>
      </c>
      <c r="D45" s="415" t="s">
        <v>1366</v>
      </c>
      <c r="E45" s="415" t="s">
        <v>1353</v>
      </c>
      <c r="F45" s="420" t="s">
        <v>3741</v>
      </c>
    </row>
    <row r="46" ht="17.25" customHeight="1" spans="1:6">
      <c r="A46" s="414"/>
      <c r="B46" s="415"/>
      <c r="C46" s="425" t="s">
        <v>2011</v>
      </c>
      <c r="D46" s="415" t="s">
        <v>1366</v>
      </c>
      <c r="E46" s="415" t="s">
        <v>1353</v>
      </c>
      <c r="F46" s="420" t="s">
        <v>3741</v>
      </c>
    </row>
    <row r="47" ht="17.25" customHeight="1" spans="1:6">
      <c r="A47" s="414"/>
      <c r="B47" s="415" t="s">
        <v>3756</v>
      </c>
      <c r="C47" s="425" t="s">
        <v>2996</v>
      </c>
      <c r="D47" s="219" t="s">
        <v>3752</v>
      </c>
      <c r="E47" s="415" t="s">
        <v>1353</v>
      </c>
      <c r="F47" s="420" t="s">
        <v>3724</v>
      </c>
    </row>
    <row r="48" ht="17.25" customHeight="1" spans="1:6">
      <c r="A48" s="414"/>
      <c r="B48" s="415"/>
      <c r="C48" s="425" t="s">
        <v>692</v>
      </c>
      <c r="D48" s="219" t="s">
        <v>3752</v>
      </c>
      <c r="E48" s="415" t="s">
        <v>1353</v>
      </c>
      <c r="F48" s="420" t="s">
        <v>3724</v>
      </c>
    </row>
    <row r="49" ht="17.25" customHeight="1" spans="1:6">
      <c r="A49" s="414"/>
      <c r="B49" s="415"/>
      <c r="C49" s="425" t="s">
        <v>2011</v>
      </c>
      <c r="D49" s="219" t="s">
        <v>3752</v>
      </c>
      <c r="E49" s="415" t="s">
        <v>1353</v>
      </c>
      <c r="F49" s="420" t="s">
        <v>3724</v>
      </c>
    </row>
    <row r="50" ht="17.25" customHeight="1" spans="1:6">
      <c r="A50" s="417"/>
      <c r="B50" s="418"/>
      <c r="C50" s="426" t="s">
        <v>2999</v>
      </c>
      <c r="D50" s="219" t="s">
        <v>3752</v>
      </c>
      <c r="E50" s="418" t="s">
        <v>1353</v>
      </c>
      <c r="F50" s="421" t="s">
        <v>3724</v>
      </c>
    </row>
    <row r="51" ht="17.25" customHeight="1" spans="1:6">
      <c r="A51" s="411">
        <v>45203</v>
      </c>
      <c r="B51" s="412" t="s">
        <v>3757</v>
      </c>
      <c r="C51" s="412" t="s">
        <v>3666</v>
      </c>
      <c r="D51" s="412" t="s">
        <v>1366</v>
      </c>
      <c r="E51" s="412" t="s">
        <v>1356</v>
      </c>
      <c r="F51" s="422" t="s">
        <v>3758</v>
      </c>
    </row>
    <row r="52" ht="17.25" customHeight="1" spans="1:6">
      <c r="A52" s="414"/>
      <c r="B52" s="415"/>
      <c r="C52" s="415" t="s">
        <v>3626</v>
      </c>
      <c r="D52" s="415" t="s">
        <v>1366</v>
      </c>
      <c r="E52" s="415" t="s">
        <v>1356</v>
      </c>
      <c r="F52" s="420" t="s">
        <v>3758</v>
      </c>
    </row>
    <row r="53" ht="17.25" customHeight="1" spans="1:6">
      <c r="A53" s="414"/>
      <c r="B53" s="415" t="s">
        <v>3759</v>
      </c>
      <c r="C53" s="425" t="s">
        <v>2993</v>
      </c>
      <c r="D53" s="219" t="s">
        <v>3748</v>
      </c>
      <c r="E53" s="415" t="s">
        <v>1356</v>
      </c>
      <c r="F53" s="420" t="s">
        <v>3730</v>
      </c>
    </row>
    <row r="54" ht="17.25" customHeight="1" spans="1:6">
      <c r="A54" s="414"/>
      <c r="B54" s="415"/>
      <c r="C54" s="425" t="s">
        <v>2996</v>
      </c>
      <c r="D54" s="219" t="s">
        <v>3748</v>
      </c>
      <c r="E54" s="415" t="s">
        <v>1356</v>
      </c>
      <c r="F54" s="420" t="s">
        <v>3730</v>
      </c>
    </row>
    <row r="55" ht="17.25" customHeight="1" spans="1:6">
      <c r="A55" s="414"/>
      <c r="B55" s="415" t="s">
        <v>3760</v>
      </c>
      <c r="C55" s="425" t="s">
        <v>692</v>
      </c>
      <c r="D55" s="219" t="s">
        <v>3761</v>
      </c>
      <c r="E55" s="415" t="s">
        <v>1356</v>
      </c>
      <c r="F55" s="420" t="s">
        <v>3730</v>
      </c>
    </row>
    <row r="56" ht="17.25" customHeight="1" spans="1:6">
      <c r="A56" s="417"/>
      <c r="B56" s="418"/>
      <c r="C56" s="426" t="s">
        <v>2011</v>
      </c>
      <c r="D56" s="231" t="s">
        <v>3761</v>
      </c>
      <c r="E56" s="418" t="s">
        <v>1356</v>
      </c>
      <c r="F56" s="421" t="s">
        <v>3730</v>
      </c>
    </row>
    <row r="57" ht="17.25" customHeight="1" spans="1:6">
      <c r="A57" s="411">
        <v>45204</v>
      </c>
      <c r="B57" s="412" t="s">
        <v>3762</v>
      </c>
      <c r="C57" s="412" t="s">
        <v>681</v>
      </c>
      <c r="D57" s="412" t="s">
        <v>1366</v>
      </c>
      <c r="E57" s="412" t="s">
        <v>946</v>
      </c>
      <c r="F57" s="422" t="s">
        <v>3758</v>
      </c>
    </row>
    <row r="58" ht="17.25" customHeight="1" spans="1:6">
      <c r="A58" s="414"/>
      <c r="B58" s="415" t="s">
        <v>3763</v>
      </c>
      <c r="C58" s="415" t="s">
        <v>688</v>
      </c>
      <c r="D58" s="415" t="s">
        <v>3748</v>
      </c>
      <c r="E58" s="415" t="s">
        <v>946</v>
      </c>
      <c r="F58" s="420" t="s">
        <v>3730</v>
      </c>
    </row>
    <row r="59" ht="17.25" customHeight="1" spans="1:6">
      <c r="A59" s="414"/>
      <c r="B59" s="415" t="s">
        <v>3764</v>
      </c>
      <c r="C59" s="415" t="s">
        <v>692</v>
      </c>
      <c r="D59" s="415" t="s">
        <v>3761</v>
      </c>
      <c r="E59" s="415" t="s">
        <v>946</v>
      </c>
      <c r="F59" s="420" t="s">
        <v>3730</v>
      </c>
    </row>
    <row r="60" ht="17.25" customHeight="1" spans="1:6">
      <c r="A60" s="427"/>
      <c r="B60" s="428"/>
      <c r="C60" s="429" t="s">
        <v>2011</v>
      </c>
      <c r="D60" s="429" t="s">
        <v>3765</v>
      </c>
      <c r="E60" s="429"/>
      <c r="F60" s="430"/>
    </row>
    <row r="61" customHeight="1" spans="1:5">
      <c r="A61" s="431" t="s">
        <v>3766</v>
      </c>
      <c r="B61" s="431"/>
      <c r="C61" s="431"/>
      <c r="D61" s="431"/>
      <c r="E61" s="431"/>
    </row>
    <row r="62" ht="60" customHeight="1" spans="1:5">
      <c r="A62" s="69" t="s">
        <v>3767</v>
      </c>
      <c r="B62" s="69"/>
      <c r="C62" s="69"/>
      <c r="D62" s="69"/>
      <c r="E62" s="69"/>
    </row>
  </sheetData>
  <mergeCells count="15">
    <mergeCell ref="A1:E1"/>
    <mergeCell ref="D22:E22"/>
    <mergeCell ref="D60:E60"/>
    <mergeCell ref="A61:E61"/>
    <mergeCell ref="A62:E62"/>
    <mergeCell ref="A5:A8"/>
    <mergeCell ref="A9:A12"/>
    <mergeCell ref="A13:A15"/>
    <mergeCell ref="A16:A19"/>
    <mergeCell ref="A20:A22"/>
    <mergeCell ref="A23:A31"/>
    <mergeCell ref="A32:A41"/>
    <mergeCell ref="A42:A50"/>
    <mergeCell ref="A51:A56"/>
    <mergeCell ref="A57:A60"/>
  </mergeCells>
  <pageMargins left="0.7" right="0.7" top="0.75" bottom="0.75" header="0.3" footer="0.3"/>
  <pageSetup paperSize="8" scale="61" orientation="landscape"/>
  <headerFooter/>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outlinePr summaryBelow="0" summaryRight="0"/>
  </sheetPr>
  <dimension ref="A1:I32"/>
  <sheetViews>
    <sheetView topLeftCell="A5" workbookViewId="0">
      <selection activeCell="D29" sqref="D29:F31"/>
    </sheetView>
  </sheetViews>
  <sheetFormatPr defaultColWidth="9" defaultRowHeight="13.5" customHeight="1"/>
  <cols>
    <col min="1" max="1" width="20.5" style="288" customWidth="1"/>
    <col min="2" max="2" width="11.5" style="288" customWidth="1"/>
    <col min="3" max="3" width="9" style="288"/>
    <col min="4" max="4" width="16.1666666666667" style="288" customWidth="1"/>
    <col min="5" max="5" width="11.8333333333333" style="288" customWidth="1"/>
    <col min="6" max="6" width="29" style="288" customWidth="1"/>
  </cols>
  <sheetData>
    <row r="1" s="288" customFormat="1" ht="70" customHeight="1" spans="1:6">
      <c r="A1" s="345"/>
      <c r="B1" s="4"/>
      <c r="C1" s="5" t="s">
        <v>263</v>
      </c>
      <c r="D1" s="5"/>
      <c r="E1" s="5"/>
      <c r="F1" s="4"/>
    </row>
    <row r="2" s="289" customFormat="1" ht="18" customHeight="1" spans="1:6">
      <c r="A2" s="363" t="s">
        <v>3126</v>
      </c>
      <c r="B2" s="364" t="s">
        <v>3064</v>
      </c>
      <c r="C2" s="4"/>
      <c r="D2" s="4"/>
      <c r="E2" s="4"/>
      <c r="F2" s="4"/>
    </row>
    <row r="3" s="289" customFormat="1" ht="18.75" customHeight="1" spans="1:6">
      <c r="A3" s="363" t="s">
        <v>498</v>
      </c>
      <c r="B3" s="365" t="s">
        <v>625</v>
      </c>
      <c r="C3" s="4"/>
      <c r="D3" s="4"/>
      <c r="E3" s="4"/>
      <c r="F3" s="4"/>
    </row>
    <row r="4" ht="37.5" customHeight="1" spans="1:6">
      <c r="A4" s="366" t="s">
        <v>8</v>
      </c>
      <c r="B4" s="367" t="s">
        <v>938</v>
      </c>
      <c r="C4" s="367" t="s">
        <v>939</v>
      </c>
      <c r="D4" s="367" t="s">
        <v>3768</v>
      </c>
      <c r="E4" s="367" t="s">
        <v>941</v>
      </c>
      <c r="F4" s="368" t="s">
        <v>942</v>
      </c>
    </row>
    <row r="5" ht="18" customHeight="1" spans="1:6">
      <c r="A5" s="369" t="s">
        <v>3769</v>
      </c>
      <c r="B5" s="370" t="s">
        <v>3770</v>
      </c>
      <c r="C5" s="371">
        <v>0.416666666666667</v>
      </c>
      <c r="D5" s="372" t="s">
        <v>717</v>
      </c>
      <c r="E5" s="373" t="s">
        <v>3771</v>
      </c>
      <c r="F5" s="374" t="s">
        <v>1363</v>
      </c>
    </row>
    <row r="6" ht="18" customHeight="1" spans="1:6">
      <c r="A6" s="375"/>
      <c r="B6" s="376"/>
      <c r="C6" s="377"/>
      <c r="D6" s="378" t="s">
        <v>715</v>
      </c>
      <c r="E6" s="379" t="s">
        <v>3771</v>
      </c>
      <c r="F6" s="380" t="s">
        <v>1363</v>
      </c>
    </row>
    <row r="7" ht="18.75" customHeight="1" spans="1:6">
      <c r="A7" s="381"/>
      <c r="B7" s="382"/>
      <c r="C7" s="383"/>
      <c r="D7" s="384" t="s">
        <v>978</v>
      </c>
      <c r="E7" s="385" t="s">
        <v>3772</v>
      </c>
      <c r="F7" s="386" t="s">
        <v>1363</v>
      </c>
    </row>
    <row r="8" ht="18" customHeight="1" spans="1:6">
      <c r="A8" s="387" t="s">
        <v>3773</v>
      </c>
      <c r="B8" s="370" t="s">
        <v>3774</v>
      </c>
      <c r="C8" s="371">
        <v>0.416666666666667</v>
      </c>
      <c r="D8" s="373" t="s">
        <v>717</v>
      </c>
      <c r="E8" s="373" t="s">
        <v>3771</v>
      </c>
      <c r="F8" s="374" t="s">
        <v>1368</v>
      </c>
    </row>
    <row r="9" ht="18" customHeight="1" spans="1:6">
      <c r="A9" s="388"/>
      <c r="B9" s="376"/>
      <c r="C9" s="377"/>
      <c r="D9" s="379" t="s">
        <v>715</v>
      </c>
      <c r="E9" s="379" t="s">
        <v>3771</v>
      </c>
      <c r="F9" s="380" t="s">
        <v>1368</v>
      </c>
    </row>
    <row r="10" ht="18" customHeight="1" spans="1:6">
      <c r="A10" s="388"/>
      <c r="B10" s="376"/>
      <c r="C10" s="377"/>
      <c r="D10" s="379" t="s">
        <v>717</v>
      </c>
      <c r="E10" s="379" t="s">
        <v>3772</v>
      </c>
      <c r="F10" s="380" t="s">
        <v>1363</v>
      </c>
    </row>
    <row r="11" ht="18.75" customHeight="1" spans="1:6">
      <c r="A11" s="389"/>
      <c r="B11" s="382"/>
      <c r="C11" s="383"/>
      <c r="D11" s="385" t="s">
        <v>715</v>
      </c>
      <c r="E11" s="385" t="s">
        <v>3772</v>
      </c>
      <c r="F11" s="386" t="s">
        <v>1363</v>
      </c>
    </row>
    <row r="12" ht="18" customHeight="1" spans="1:6">
      <c r="A12" s="387" t="s">
        <v>3775</v>
      </c>
      <c r="B12" s="370" t="s">
        <v>3776</v>
      </c>
      <c r="C12" s="371">
        <v>0.416666666666667</v>
      </c>
      <c r="D12" s="373" t="s">
        <v>715</v>
      </c>
      <c r="E12" s="373" t="s">
        <v>3771</v>
      </c>
      <c r="F12" s="374" t="s">
        <v>1371</v>
      </c>
    </row>
    <row r="13" ht="15.75" customHeight="1" spans="1:6">
      <c r="A13" s="388"/>
      <c r="B13" s="376"/>
      <c r="C13" s="377"/>
      <c r="D13" s="379" t="s">
        <v>717</v>
      </c>
      <c r="E13" s="379" t="s">
        <v>3772</v>
      </c>
      <c r="F13" s="380" t="s">
        <v>1368</v>
      </c>
    </row>
    <row r="14" ht="18.75" customHeight="1" spans="1:6">
      <c r="A14" s="389"/>
      <c r="B14" s="382"/>
      <c r="C14" s="383"/>
      <c r="D14" s="385" t="s">
        <v>978</v>
      </c>
      <c r="E14" s="385" t="s">
        <v>3772</v>
      </c>
      <c r="F14" s="386" t="s">
        <v>1368</v>
      </c>
    </row>
    <row r="15" ht="18" customHeight="1" spans="1:6">
      <c r="A15" s="387" t="s">
        <v>3777</v>
      </c>
      <c r="B15" s="370" t="s">
        <v>3778</v>
      </c>
      <c r="C15" s="390">
        <v>0.416666666666667</v>
      </c>
      <c r="D15" s="373" t="s">
        <v>717</v>
      </c>
      <c r="E15" s="373" t="s">
        <v>3771</v>
      </c>
      <c r="F15" s="374" t="s">
        <v>1371</v>
      </c>
    </row>
    <row r="16" ht="36.75" customHeight="1" spans="1:9">
      <c r="A16" s="388"/>
      <c r="B16" s="376"/>
      <c r="C16" s="391"/>
      <c r="D16" s="379" t="s">
        <v>715</v>
      </c>
      <c r="E16" s="379" t="s">
        <v>3771</v>
      </c>
      <c r="F16" s="380" t="s">
        <v>1353</v>
      </c>
      <c r="G16" s="317"/>
      <c r="H16" s="317"/>
      <c r="I16" s="317"/>
    </row>
    <row r="17" ht="18" customHeight="1" spans="1:6">
      <c r="A17" s="388"/>
      <c r="B17" s="376"/>
      <c r="C17" s="391"/>
      <c r="D17" s="379" t="s">
        <v>717</v>
      </c>
      <c r="E17" s="379" t="s">
        <v>3772</v>
      </c>
      <c r="F17" s="380" t="s">
        <v>1353</v>
      </c>
    </row>
    <row r="18" ht="18.75" customHeight="1" spans="1:6">
      <c r="A18" s="392"/>
      <c r="B18" s="393"/>
      <c r="C18" s="394"/>
      <c r="D18" s="379" t="s">
        <v>715</v>
      </c>
      <c r="E18" s="379" t="s">
        <v>3772</v>
      </c>
      <c r="F18" s="380" t="s">
        <v>1368</v>
      </c>
    </row>
    <row r="19" ht="18" customHeight="1" spans="1:6">
      <c r="A19" s="369" t="s">
        <v>3779</v>
      </c>
      <c r="B19" s="370" t="s">
        <v>3780</v>
      </c>
      <c r="C19" s="390">
        <v>0.416666666666667</v>
      </c>
      <c r="D19" s="373" t="s">
        <v>717</v>
      </c>
      <c r="E19" s="373" t="s">
        <v>3771</v>
      </c>
      <c r="F19" s="374" t="s">
        <v>1353</v>
      </c>
    </row>
    <row r="20" ht="15.75" customHeight="1" spans="1:6">
      <c r="A20" s="375"/>
      <c r="B20" s="376"/>
      <c r="C20" s="391"/>
      <c r="D20" s="379" t="s">
        <v>715</v>
      </c>
      <c r="E20" s="379" t="s">
        <v>3771</v>
      </c>
      <c r="F20" s="380" t="s">
        <v>1356</v>
      </c>
    </row>
    <row r="21" ht="18" customHeight="1" spans="1:6">
      <c r="A21" s="375"/>
      <c r="B21" s="376"/>
      <c r="C21" s="391"/>
      <c r="D21" s="379" t="s">
        <v>717</v>
      </c>
      <c r="E21" s="379" t="s">
        <v>3772</v>
      </c>
      <c r="F21" s="380" t="s">
        <v>1356</v>
      </c>
    </row>
    <row r="22" ht="18" customHeight="1" spans="1:6">
      <c r="A22" s="375"/>
      <c r="B22" s="376"/>
      <c r="C22" s="391"/>
      <c r="D22" s="379" t="s">
        <v>715</v>
      </c>
      <c r="E22" s="379" t="s">
        <v>3772</v>
      </c>
      <c r="F22" s="380" t="s">
        <v>1353</v>
      </c>
    </row>
    <row r="23" ht="18.75" customHeight="1" spans="1:6">
      <c r="A23" s="381"/>
      <c r="B23" s="382"/>
      <c r="C23" s="395"/>
      <c r="D23" s="385" t="s">
        <v>978</v>
      </c>
      <c r="E23" s="385" t="s">
        <v>3781</v>
      </c>
      <c r="F23" s="386" t="s">
        <v>1353</v>
      </c>
    </row>
    <row r="24" ht="18" customHeight="1" spans="1:6">
      <c r="A24" s="387" t="s">
        <v>3782</v>
      </c>
      <c r="B24" s="370" t="s">
        <v>3783</v>
      </c>
      <c r="C24" s="390">
        <v>0.416666666666667</v>
      </c>
      <c r="D24" s="373" t="s">
        <v>717</v>
      </c>
      <c r="E24" s="373" t="s">
        <v>3771</v>
      </c>
      <c r="F24" s="374" t="s">
        <v>1356</v>
      </c>
    </row>
    <row r="25" ht="18" customHeight="1" spans="1:6">
      <c r="A25" s="388"/>
      <c r="B25" s="376"/>
      <c r="C25" s="391"/>
      <c r="D25" s="396" t="s">
        <v>715</v>
      </c>
      <c r="E25" s="396" t="s">
        <v>3771</v>
      </c>
      <c r="F25" s="397" t="s">
        <v>946</v>
      </c>
    </row>
    <row r="26" ht="18" customHeight="1" spans="1:6">
      <c r="A26" s="388"/>
      <c r="B26" s="376"/>
      <c r="C26" s="391"/>
      <c r="D26" s="398" t="s">
        <v>717</v>
      </c>
      <c r="E26" s="398" t="s">
        <v>3772</v>
      </c>
      <c r="F26" s="399" t="s">
        <v>946</v>
      </c>
    </row>
    <row r="27" ht="18" customHeight="1" spans="1:6">
      <c r="A27" s="388"/>
      <c r="B27" s="376"/>
      <c r="C27" s="391"/>
      <c r="D27" s="376" t="s">
        <v>715</v>
      </c>
      <c r="E27" s="376" t="s">
        <v>3772</v>
      </c>
      <c r="F27" s="400" t="s">
        <v>1356</v>
      </c>
    </row>
    <row r="28" ht="18.75" customHeight="1" spans="1:6">
      <c r="A28" s="388"/>
      <c r="B28" s="376"/>
      <c r="C28" s="391"/>
      <c r="D28" s="376" t="s">
        <v>978</v>
      </c>
      <c r="E28" s="376" t="s">
        <v>3772</v>
      </c>
      <c r="F28" s="400" t="s">
        <v>1356</v>
      </c>
    </row>
    <row r="29" ht="18" customHeight="1" spans="1:6">
      <c r="A29" s="387" t="s">
        <v>3784</v>
      </c>
      <c r="B29" s="370" t="s">
        <v>3785</v>
      </c>
      <c r="C29" s="390">
        <v>0.416666666666667</v>
      </c>
      <c r="D29" s="401" t="s">
        <v>717</v>
      </c>
      <c r="E29" s="401" t="s">
        <v>3771</v>
      </c>
      <c r="F29" s="402" t="s">
        <v>946</v>
      </c>
    </row>
    <row r="30" ht="18" customHeight="1" spans="1:6">
      <c r="A30" s="388"/>
      <c r="B30" s="376"/>
      <c r="C30" s="391"/>
      <c r="D30" s="396" t="s">
        <v>715</v>
      </c>
      <c r="E30" s="396" t="s">
        <v>3772</v>
      </c>
      <c r="F30" s="397" t="s">
        <v>946</v>
      </c>
    </row>
    <row r="31" ht="18.75" customHeight="1" spans="1:6">
      <c r="A31" s="389"/>
      <c r="B31" s="382"/>
      <c r="C31" s="395"/>
      <c r="D31" s="403" t="s">
        <v>978</v>
      </c>
      <c r="E31" s="403" t="s">
        <v>3772</v>
      </c>
      <c r="F31" s="404" t="s">
        <v>946</v>
      </c>
    </row>
    <row r="32" customHeight="1" spans="1:5">
      <c r="A32" s="3" t="s">
        <v>3766</v>
      </c>
      <c r="B32" s="3"/>
      <c r="C32" s="3"/>
      <c r="D32" s="3"/>
      <c r="E32" s="3"/>
    </row>
  </sheetData>
  <sheetProtection insertHyperlinks="0" autoFilter="0"/>
  <mergeCells count="21">
    <mergeCell ref="A5:A7"/>
    <mergeCell ref="A8:A11"/>
    <mergeCell ref="A12:A14"/>
    <mergeCell ref="A15:A18"/>
    <mergeCell ref="A19:A23"/>
    <mergeCell ref="A24:A28"/>
    <mergeCell ref="A29:A31"/>
    <mergeCell ref="B5:B7"/>
    <mergeCell ref="B8:B11"/>
    <mergeCell ref="B12:B14"/>
    <mergeCell ref="B15:B18"/>
    <mergeCell ref="B19:B23"/>
    <mergeCell ref="B24:B28"/>
    <mergeCell ref="B29:B31"/>
    <mergeCell ref="C5:C7"/>
    <mergeCell ref="C8:C11"/>
    <mergeCell ref="C12:C14"/>
    <mergeCell ref="C15:C18"/>
    <mergeCell ref="C19:C23"/>
    <mergeCell ref="C24:C28"/>
    <mergeCell ref="C29:C31"/>
  </mergeCells>
  <pageMargins left="0.7" right="0.7" top="0.75" bottom="0.75" header="0.3" footer="0.3"/>
  <pageSetup paperSize="9" orientation="portrait"/>
  <headerFooter/>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25"/>
  <sheetViews>
    <sheetView workbookViewId="0">
      <selection activeCell="D23" sqref="D23:F24"/>
    </sheetView>
  </sheetViews>
  <sheetFormatPr defaultColWidth="9" defaultRowHeight="13.5" customHeight="1"/>
  <cols>
    <col min="1" max="1" width="17.8333333333333" customWidth="1"/>
    <col min="2" max="3" width="10.3333333333333" customWidth="1"/>
    <col min="4" max="4" width="6.83333333333333" customWidth="1"/>
    <col min="5" max="5" width="11.5" customWidth="1"/>
    <col min="6" max="6" width="31.3333333333333" customWidth="1"/>
  </cols>
  <sheetData>
    <row r="1" s="288" customFormat="1" ht="64" customHeight="1" spans="1:6">
      <c r="A1" s="345"/>
      <c r="B1" s="4"/>
      <c r="C1" s="4" t="s">
        <v>265</v>
      </c>
      <c r="D1" s="4"/>
      <c r="E1" s="4"/>
      <c r="F1" s="4"/>
    </row>
    <row r="2" s="289" customFormat="1" ht="18" customHeight="1" spans="1:6">
      <c r="A2" s="7" t="s">
        <v>936</v>
      </c>
      <c r="B2" s="8" t="s">
        <v>937</v>
      </c>
      <c r="C2" s="7"/>
      <c r="D2" s="7"/>
      <c r="E2" s="7"/>
      <c r="F2" s="7"/>
    </row>
    <row r="3" s="289" customFormat="1" customHeight="1" spans="1:6">
      <c r="A3" s="7" t="s">
        <v>3786</v>
      </c>
      <c r="B3" s="7" t="s">
        <v>625</v>
      </c>
      <c r="C3" s="7"/>
      <c r="D3" s="7"/>
      <c r="E3" s="7"/>
      <c r="F3" s="7"/>
    </row>
    <row r="4" ht="28" customHeight="1" spans="1:6">
      <c r="A4" s="346" t="s">
        <v>8</v>
      </c>
      <c r="B4" s="347" t="s">
        <v>938</v>
      </c>
      <c r="C4" s="347" t="s">
        <v>939</v>
      </c>
      <c r="D4" s="347" t="s">
        <v>940</v>
      </c>
      <c r="E4" s="347" t="s">
        <v>941</v>
      </c>
      <c r="F4" s="348" t="s">
        <v>942</v>
      </c>
    </row>
    <row r="5" ht="17.25" customHeight="1" spans="1:6">
      <c r="A5" s="349">
        <v>45202</v>
      </c>
      <c r="B5" s="350" t="s">
        <v>3787</v>
      </c>
      <c r="C5" s="351">
        <v>0.416666666666667</v>
      </c>
      <c r="D5" s="350" t="s">
        <v>715</v>
      </c>
      <c r="E5" s="350" t="s">
        <v>979</v>
      </c>
      <c r="F5" s="352" t="s">
        <v>1034</v>
      </c>
    </row>
    <row r="6" ht="17.25" customHeight="1" spans="1:6">
      <c r="A6" s="353" t="s">
        <v>959</v>
      </c>
      <c r="B6" s="354"/>
      <c r="C6" s="355"/>
      <c r="D6" s="354" t="s">
        <v>717</v>
      </c>
      <c r="E6" s="354" t="s">
        <v>979</v>
      </c>
      <c r="F6" s="356" t="s">
        <v>1034</v>
      </c>
    </row>
    <row r="7" ht="17.25" customHeight="1" spans="1:6">
      <c r="A7" s="357"/>
      <c r="B7" s="354"/>
      <c r="C7" s="355"/>
      <c r="D7" s="354" t="s">
        <v>715</v>
      </c>
      <c r="E7" s="354" t="s">
        <v>979</v>
      </c>
      <c r="F7" s="356" t="s">
        <v>1353</v>
      </c>
    </row>
    <row r="8" ht="18" customHeight="1" spans="1:6">
      <c r="A8" s="358"/>
      <c r="B8" s="359"/>
      <c r="C8" s="360"/>
      <c r="D8" s="359" t="s">
        <v>717</v>
      </c>
      <c r="E8" s="359" t="s">
        <v>979</v>
      </c>
      <c r="F8" s="361" t="s">
        <v>1353</v>
      </c>
    </row>
    <row r="9" ht="17.25" customHeight="1" spans="1:6">
      <c r="A9" s="349">
        <v>45203</v>
      </c>
      <c r="B9" s="350" t="s">
        <v>3788</v>
      </c>
      <c r="C9" s="351">
        <v>0.416666666666667</v>
      </c>
      <c r="D9" s="350" t="s">
        <v>715</v>
      </c>
      <c r="E9" s="350" t="s">
        <v>979</v>
      </c>
      <c r="F9" s="352" t="s">
        <v>1356</v>
      </c>
    </row>
    <row r="10" ht="17.25" customHeight="1" spans="1:6">
      <c r="A10" s="353" t="s">
        <v>963</v>
      </c>
      <c r="B10" s="354"/>
      <c r="C10" s="355"/>
      <c r="D10" s="354" t="s">
        <v>717</v>
      </c>
      <c r="E10" s="354" t="s">
        <v>979</v>
      </c>
      <c r="F10" s="356" t="s">
        <v>1356</v>
      </c>
    </row>
    <row r="11" ht="17.25" customHeight="1" spans="1:6">
      <c r="A11" s="357"/>
      <c r="B11" s="354"/>
      <c r="C11" s="355"/>
      <c r="D11" s="51" t="s">
        <v>715</v>
      </c>
      <c r="E11" s="51" t="s">
        <v>979</v>
      </c>
      <c r="F11" s="53" t="s">
        <v>946</v>
      </c>
    </row>
    <row r="12" ht="18" customHeight="1" spans="1:6">
      <c r="A12" s="358"/>
      <c r="B12" s="359"/>
      <c r="C12" s="360"/>
      <c r="D12" s="55" t="s">
        <v>717</v>
      </c>
      <c r="E12" s="55" t="s">
        <v>979</v>
      </c>
      <c r="F12" s="57" t="s">
        <v>946</v>
      </c>
    </row>
    <row r="13" ht="17.25" customHeight="1" spans="1:6">
      <c r="A13" s="349">
        <v>45204</v>
      </c>
      <c r="B13" s="350" t="s">
        <v>3789</v>
      </c>
      <c r="C13" s="351">
        <v>0.416666666666667</v>
      </c>
      <c r="D13" s="350" t="s">
        <v>978</v>
      </c>
      <c r="E13" s="350" t="s">
        <v>3772</v>
      </c>
      <c r="F13" s="352" t="s">
        <v>1034</v>
      </c>
    </row>
    <row r="14" ht="17.25" customHeight="1" spans="1:6">
      <c r="A14" s="353" t="s">
        <v>1020</v>
      </c>
      <c r="B14" s="354"/>
      <c r="C14" s="355"/>
      <c r="D14" s="354" t="s">
        <v>978</v>
      </c>
      <c r="E14" s="354" t="s">
        <v>3772</v>
      </c>
      <c r="F14" s="356" t="s">
        <v>1353</v>
      </c>
    </row>
    <row r="15" ht="17.25" customHeight="1" spans="1:6">
      <c r="A15" s="357"/>
      <c r="B15" s="354"/>
      <c r="C15" s="355"/>
      <c r="D15" s="354" t="s">
        <v>978</v>
      </c>
      <c r="E15" s="354" t="s">
        <v>3781</v>
      </c>
      <c r="F15" s="356" t="s">
        <v>1356</v>
      </c>
    </row>
    <row r="16" ht="18" customHeight="1" spans="1:6">
      <c r="A16" s="358"/>
      <c r="B16" s="359"/>
      <c r="C16" s="360"/>
      <c r="D16" s="55" t="s">
        <v>978</v>
      </c>
      <c r="E16" s="55" t="s">
        <v>3772</v>
      </c>
      <c r="F16" s="57" t="s">
        <v>946</v>
      </c>
    </row>
    <row r="17" ht="17.25" customHeight="1" spans="1:6">
      <c r="A17" s="349">
        <v>45205</v>
      </c>
      <c r="B17" s="350" t="s">
        <v>3790</v>
      </c>
      <c r="C17" s="351">
        <v>0.416666666666667</v>
      </c>
      <c r="D17" s="350" t="s">
        <v>715</v>
      </c>
      <c r="E17" s="350" t="s">
        <v>3771</v>
      </c>
      <c r="F17" s="352" t="s">
        <v>1034</v>
      </c>
    </row>
    <row r="18" ht="17.25" customHeight="1" spans="1:6">
      <c r="A18" s="353" t="s">
        <v>969</v>
      </c>
      <c r="B18" s="354"/>
      <c r="C18" s="355"/>
      <c r="D18" s="354" t="s">
        <v>717</v>
      </c>
      <c r="E18" s="354" t="s">
        <v>3771</v>
      </c>
      <c r="F18" s="356" t="s">
        <v>1034</v>
      </c>
    </row>
    <row r="19" ht="17.25" customHeight="1" spans="1:6">
      <c r="A19" s="357"/>
      <c r="B19" s="354"/>
      <c r="C19" s="355"/>
      <c r="D19" s="354" t="s">
        <v>715</v>
      </c>
      <c r="E19" s="354" t="s">
        <v>3771</v>
      </c>
      <c r="F19" s="356" t="s">
        <v>1353</v>
      </c>
    </row>
    <row r="20" ht="18" customHeight="1" spans="1:6">
      <c r="A20" s="362"/>
      <c r="B20" s="359"/>
      <c r="C20" s="360"/>
      <c r="D20" s="359" t="s">
        <v>717</v>
      </c>
      <c r="E20" s="359" t="s">
        <v>3771</v>
      </c>
      <c r="F20" s="361" t="s">
        <v>1353</v>
      </c>
    </row>
    <row r="21" ht="17.25" customHeight="1" spans="1:6">
      <c r="A21" s="349">
        <v>45206</v>
      </c>
      <c r="B21" s="350" t="s">
        <v>3791</v>
      </c>
      <c r="C21" s="351">
        <v>0.416666666666667</v>
      </c>
      <c r="D21" s="350" t="s">
        <v>715</v>
      </c>
      <c r="E21" s="350" t="s">
        <v>3771</v>
      </c>
      <c r="F21" s="352" t="s">
        <v>1356</v>
      </c>
    </row>
    <row r="22" ht="17.25" customHeight="1" spans="1:6">
      <c r="A22" s="353" t="s">
        <v>947</v>
      </c>
      <c r="B22" s="354"/>
      <c r="C22" s="355"/>
      <c r="D22" s="354" t="s">
        <v>717</v>
      </c>
      <c r="E22" s="354" t="s">
        <v>3771</v>
      </c>
      <c r="F22" s="356" t="s">
        <v>1356</v>
      </c>
    </row>
    <row r="23" ht="17.25" customHeight="1" spans="1:6">
      <c r="A23" s="357"/>
      <c r="B23" s="354"/>
      <c r="C23" s="355"/>
      <c r="D23" s="51" t="s">
        <v>715</v>
      </c>
      <c r="E23" s="51" t="s">
        <v>3771</v>
      </c>
      <c r="F23" s="53" t="s">
        <v>946</v>
      </c>
    </row>
    <row r="24" ht="18" customHeight="1" spans="1:6">
      <c r="A24" s="358"/>
      <c r="B24" s="359"/>
      <c r="C24" s="360"/>
      <c r="D24" s="55" t="s">
        <v>717</v>
      </c>
      <c r="E24" s="55" t="s">
        <v>3771</v>
      </c>
      <c r="F24" s="57" t="s">
        <v>946</v>
      </c>
    </row>
    <row r="25" ht="36" customHeight="1" spans="1:9">
      <c r="A25" s="29" t="s">
        <v>640</v>
      </c>
      <c r="B25" s="29"/>
      <c r="C25" s="29"/>
      <c r="D25" s="29"/>
      <c r="E25" s="29"/>
      <c r="F25" s="29"/>
      <c r="G25" s="317"/>
      <c r="H25" s="317"/>
      <c r="I25" s="317"/>
    </row>
  </sheetData>
  <sheetProtection insertHyperlinks="0" autoFilter="0"/>
  <mergeCells count="11">
    <mergeCell ref="A25:F25"/>
    <mergeCell ref="B5:B8"/>
    <mergeCell ref="B9:B12"/>
    <mergeCell ref="B13:B16"/>
    <mergeCell ref="B17:B20"/>
    <mergeCell ref="B21:B24"/>
    <mergeCell ref="C5:C8"/>
    <mergeCell ref="C9:C12"/>
    <mergeCell ref="C13:C16"/>
    <mergeCell ref="C17:C20"/>
    <mergeCell ref="C21:C24"/>
  </mergeCells>
  <pageMargins left="0.7" right="0.7" top="0.75" bottom="0.75" header="0.3" footer="0.3"/>
  <pageSetup paperSize="9" orientation="portrait"/>
  <headerFooter/>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outlinePr summaryBelow="0" summaryRight="0"/>
  </sheetPr>
  <dimension ref="A1:I41"/>
  <sheetViews>
    <sheetView topLeftCell="A8" workbookViewId="0">
      <selection activeCell="B30" sqref="B30:E33"/>
    </sheetView>
  </sheetViews>
  <sheetFormatPr defaultColWidth="9" defaultRowHeight="15.75" customHeight="1"/>
  <cols>
    <col min="1" max="1" width="12.3333333333333" style="32" customWidth="1"/>
    <col min="2" max="2" width="11" style="32"/>
    <col min="3" max="3" width="14" style="32" customWidth="1"/>
    <col min="4" max="4" width="9" style="32"/>
    <col min="5" max="5" width="18" style="32" customWidth="1"/>
    <col min="6" max="6" width="13.8333333333333" style="32" customWidth="1"/>
    <col min="7" max="16384" width="9" style="32"/>
  </cols>
  <sheetData>
    <row r="1" s="31" customFormat="1" ht="56" customHeight="1" spans="1:6">
      <c r="A1" s="33"/>
      <c r="B1" s="34"/>
      <c r="C1" s="318" t="s">
        <v>382</v>
      </c>
      <c r="D1" s="33"/>
      <c r="E1" s="33"/>
      <c r="F1" s="33"/>
    </row>
    <row r="2" s="31" customFormat="1" ht="18" customHeight="1" spans="1:4">
      <c r="A2" s="33" t="s">
        <v>1027</v>
      </c>
      <c r="B2" s="319">
        <v>45139</v>
      </c>
      <c r="C2" s="33"/>
      <c r="D2" s="33"/>
    </row>
    <row r="3" s="31" customFormat="1" ht="18.75" customHeight="1" spans="1:6">
      <c r="A3" s="33" t="s">
        <v>498</v>
      </c>
      <c r="B3" s="33" t="s">
        <v>623</v>
      </c>
      <c r="C3" s="33"/>
      <c r="F3" s="33"/>
    </row>
    <row r="4" ht="18" customHeight="1" spans="1:6">
      <c r="A4" s="320" t="s">
        <v>8</v>
      </c>
      <c r="B4" s="321" t="s">
        <v>938</v>
      </c>
      <c r="C4" s="321" t="s">
        <v>939</v>
      </c>
      <c r="D4" s="321" t="s">
        <v>940</v>
      </c>
      <c r="E4" s="321" t="s">
        <v>941</v>
      </c>
      <c r="F4" s="322" t="s">
        <v>942</v>
      </c>
    </row>
    <row r="5" ht="17.25" customHeight="1" spans="1:6">
      <c r="A5" s="323" t="s">
        <v>3792</v>
      </c>
      <c r="B5" s="324" t="s">
        <v>3793</v>
      </c>
      <c r="C5" s="324" t="s">
        <v>822</v>
      </c>
      <c r="D5" s="324" t="s">
        <v>717</v>
      </c>
      <c r="E5" s="325" t="s">
        <v>3794</v>
      </c>
      <c r="F5" s="326" t="s">
        <v>3795</v>
      </c>
    </row>
    <row r="6" ht="17.25" customHeight="1" spans="1:6">
      <c r="A6" s="327"/>
      <c r="B6" s="328"/>
      <c r="C6" s="328"/>
      <c r="D6" s="328" t="s">
        <v>715</v>
      </c>
      <c r="E6" s="329"/>
      <c r="F6" s="330"/>
    </row>
    <row r="7" ht="17.25" customHeight="1" spans="1:6">
      <c r="A7" s="327"/>
      <c r="B7" s="19" t="s">
        <v>3796</v>
      </c>
      <c r="C7" s="19" t="s">
        <v>772</v>
      </c>
      <c r="D7" s="19" t="s">
        <v>717</v>
      </c>
      <c r="E7" s="329"/>
      <c r="F7" s="330"/>
    </row>
    <row r="8" ht="18" customHeight="1" spans="1:6">
      <c r="A8" s="331"/>
      <c r="B8" s="27"/>
      <c r="C8" s="27"/>
      <c r="D8" s="27" t="s">
        <v>715</v>
      </c>
      <c r="E8" s="332"/>
      <c r="F8" s="333"/>
    </row>
    <row r="9" ht="17.25" customHeight="1" spans="1:6">
      <c r="A9" s="323" t="s">
        <v>3797</v>
      </c>
      <c r="B9" s="324" t="s">
        <v>3798</v>
      </c>
      <c r="C9" s="324" t="s">
        <v>822</v>
      </c>
      <c r="D9" s="324" t="s">
        <v>717</v>
      </c>
      <c r="E9" s="324" t="s">
        <v>3799</v>
      </c>
      <c r="F9" s="334" t="s">
        <v>3800</v>
      </c>
    </row>
    <row r="10" ht="17.25" customHeight="1" spans="1:6">
      <c r="A10" s="327"/>
      <c r="B10" s="328"/>
      <c r="C10" s="328"/>
      <c r="D10" s="328" t="s">
        <v>715</v>
      </c>
      <c r="E10" s="328" t="s">
        <v>3801</v>
      </c>
      <c r="F10" s="335"/>
    </row>
    <row r="11" ht="17.25" customHeight="1" spans="1:6">
      <c r="A11" s="327"/>
      <c r="B11" s="328"/>
      <c r="C11" s="328"/>
      <c r="D11" s="328" t="s">
        <v>3048</v>
      </c>
      <c r="E11" s="328"/>
      <c r="F11" s="336"/>
    </row>
    <row r="12" ht="17.25" customHeight="1" spans="1:6">
      <c r="A12" s="327"/>
      <c r="B12" s="19" t="s">
        <v>3802</v>
      </c>
      <c r="C12" s="19" t="s">
        <v>879</v>
      </c>
      <c r="D12" s="328" t="s">
        <v>717</v>
      </c>
      <c r="E12" s="328" t="s">
        <v>3799</v>
      </c>
      <c r="F12" s="337" t="s">
        <v>3803</v>
      </c>
    </row>
    <row r="13" ht="17.25" customHeight="1" spans="1:6">
      <c r="A13" s="327"/>
      <c r="B13" s="19"/>
      <c r="C13" s="19"/>
      <c r="D13" s="328" t="s">
        <v>715</v>
      </c>
      <c r="E13" s="328" t="s">
        <v>3801</v>
      </c>
      <c r="F13" s="335"/>
    </row>
    <row r="14" ht="13.5" customHeight="1" spans="1:6">
      <c r="A14" s="327"/>
      <c r="B14" s="19"/>
      <c r="C14" s="19"/>
      <c r="D14" s="338" t="s">
        <v>3048</v>
      </c>
      <c r="E14" s="339"/>
      <c r="F14" s="335"/>
    </row>
    <row r="15" ht="30" customHeight="1" spans="1:6">
      <c r="A15" s="331"/>
      <c r="B15" s="27"/>
      <c r="C15" s="27"/>
      <c r="D15" s="340"/>
      <c r="E15" s="341"/>
      <c r="F15" s="342"/>
    </row>
    <row r="16" ht="17.25" customHeight="1" spans="1:6">
      <c r="A16" s="323" t="s">
        <v>3804</v>
      </c>
      <c r="B16" s="324" t="s">
        <v>3805</v>
      </c>
      <c r="C16" s="324" t="s">
        <v>822</v>
      </c>
      <c r="D16" s="324" t="s">
        <v>717</v>
      </c>
      <c r="E16" s="324" t="s">
        <v>3806</v>
      </c>
      <c r="F16" s="334" t="s">
        <v>3800</v>
      </c>
    </row>
    <row r="17" ht="17.25" customHeight="1" spans="1:6">
      <c r="A17" s="327"/>
      <c r="B17" s="328"/>
      <c r="C17" s="328"/>
      <c r="D17" s="328" t="s">
        <v>715</v>
      </c>
      <c r="E17" s="328" t="s">
        <v>3807</v>
      </c>
      <c r="F17" s="335"/>
    </row>
    <row r="18" ht="17.25" customHeight="1" spans="1:6">
      <c r="A18" s="327"/>
      <c r="B18" s="328"/>
      <c r="C18" s="328"/>
      <c r="D18" s="328" t="s">
        <v>715</v>
      </c>
      <c r="E18" s="328" t="s">
        <v>3808</v>
      </c>
      <c r="F18" s="336"/>
    </row>
    <row r="19" ht="17.25" customHeight="1" spans="1:6">
      <c r="A19" s="327"/>
      <c r="B19" s="19" t="s">
        <v>3809</v>
      </c>
      <c r="C19" s="19" t="s">
        <v>879</v>
      </c>
      <c r="D19" s="19" t="s">
        <v>717</v>
      </c>
      <c r="E19" s="19" t="s">
        <v>3806</v>
      </c>
      <c r="F19" s="337" t="s">
        <v>3810</v>
      </c>
    </row>
    <row r="20" ht="17.25" customHeight="1" spans="1:6">
      <c r="A20" s="327"/>
      <c r="B20" s="19"/>
      <c r="C20" s="19"/>
      <c r="D20" s="19" t="s">
        <v>715</v>
      </c>
      <c r="E20" s="19" t="s">
        <v>3807</v>
      </c>
      <c r="F20" s="335"/>
    </row>
    <row r="21" ht="17.25" customHeight="1" spans="1:6">
      <c r="A21" s="327"/>
      <c r="B21" s="19"/>
      <c r="C21" s="19"/>
      <c r="D21" s="19" t="s">
        <v>715</v>
      </c>
      <c r="E21" s="19" t="s">
        <v>3808</v>
      </c>
      <c r="F21" s="335"/>
    </row>
    <row r="22" ht="17.25" customHeight="1" spans="1:6">
      <c r="A22" s="323" t="s">
        <v>3811</v>
      </c>
      <c r="B22" s="324" t="s">
        <v>3812</v>
      </c>
      <c r="C22" s="324" t="s">
        <v>822</v>
      </c>
      <c r="D22" s="324" t="s">
        <v>717</v>
      </c>
      <c r="E22" s="324" t="s">
        <v>3813</v>
      </c>
      <c r="F22" s="334" t="s">
        <v>3800</v>
      </c>
    </row>
    <row r="23" ht="17.25" customHeight="1" spans="1:6">
      <c r="A23" s="327"/>
      <c r="B23" s="328"/>
      <c r="C23" s="328"/>
      <c r="D23" s="328" t="s">
        <v>715</v>
      </c>
      <c r="E23" s="328" t="s">
        <v>3814</v>
      </c>
      <c r="F23" s="335"/>
    </row>
    <row r="24" ht="17.25" customHeight="1" spans="1:6">
      <c r="A24" s="327"/>
      <c r="B24" s="328"/>
      <c r="C24" s="328"/>
      <c r="D24" s="328" t="s">
        <v>717</v>
      </c>
      <c r="E24" s="328" t="s">
        <v>3815</v>
      </c>
      <c r="F24" s="336"/>
    </row>
    <row r="25" ht="17.25" customHeight="1" spans="1:6">
      <c r="A25" s="327"/>
      <c r="B25" s="19" t="s">
        <v>3816</v>
      </c>
      <c r="C25" s="19" t="s">
        <v>879</v>
      </c>
      <c r="D25" s="19" t="s">
        <v>717</v>
      </c>
      <c r="E25" s="19" t="s">
        <v>3813</v>
      </c>
      <c r="F25" s="337" t="s">
        <v>3810</v>
      </c>
    </row>
    <row r="26" ht="17.25" customHeight="1" spans="1:6">
      <c r="A26" s="327"/>
      <c r="B26" s="19"/>
      <c r="C26" s="19"/>
      <c r="D26" s="19" t="s">
        <v>715</v>
      </c>
      <c r="E26" s="19" t="s">
        <v>3814</v>
      </c>
      <c r="F26" s="335"/>
    </row>
    <row r="27" ht="36" customHeight="1" spans="1:6">
      <c r="A27" s="327"/>
      <c r="B27" s="19"/>
      <c r="C27" s="19"/>
      <c r="D27" s="19" t="s">
        <v>717</v>
      </c>
      <c r="E27" s="19" t="s">
        <v>3815</v>
      </c>
      <c r="F27" s="335"/>
    </row>
    <row r="28" ht="17.25" customHeight="1" spans="1:6">
      <c r="A28" s="323" t="s">
        <v>3817</v>
      </c>
      <c r="B28" s="324" t="s">
        <v>3818</v>
      </c>
      <c r="C28" s="324" t="s">
        <v>822</v>
      </c>
      <c r="D28" s="324" t="s">
        <v>715</v>
      </c>
      <c r="E28" s="2328" t="s">
        <v>3819</v>
      </c>
      <c r="F28" s="334" t="s">
        <v>3820</v>
      </c>
    </row>
    <row r="29" ht="17.25" customHeight="1" spans="1:6">
      <c r="A29" s="327"/>
      <c r="B29" s="328"/>
      <c r="C29" s="328"/>
      <c r="D29" s="328" t="s">
        <v>717</v>
      </c>
      <c r="E29" s="328" t="s">
        <v>3821</v>
      </c>
      <c r="F29" s="336"/>
    </row>
    <row r="30" ht="13.5" customHeight="1" spans="1:6">
      <c r="A30" s="327"/>
      <c r="B30" s="19" t="s">
        <v>3822</v>
      </c>
      <c r="C30" s="19" t="s">
        <v>772</v>
      </c>
      <c r="D30" s="343" t="s">
        <v>715</v>
      </c>
      <c r="E30" s="343" t="s">
        <v>3819</v>
      </c>
      <c r="F30" s="337" t="s">
        <v>3823</v>
      </c>
    </row>
    <row r="31" ht="13.5" customHeight="1" spans="1:6">
      <c r="A31" s="327"/>
      <c r="B31" s="19"/>
      <c r="C31" s="19"/>
      <c r="D31" s="344"/>
      <c r="E31" s="344"/>
      <c r="F31" s="335"/>
    </row>
    <row r="32" ht="13.5" customHeight="1" spans="1:6">
      <c r="A32" s="327"/>
      <c r="B32" s="19"/>
      <c r="C32" s="19"/>
      <c r="D32" s="343" t="s">
        <v>717</v>
      </c>
      <c r="E32" s="343" t="s">
        <v>3821</v>
      </c>
      <c r="F32" s="335"/>
    </row>
    <row r="33" ht="14.25" customHeight="1" spans="1:6">
      <c r="A33" s="331"/>
      <c r="B33" s="27"/>
      <c r="C33" s="27"/>
      <c r="D33" s="332"/>
      <c r="E33" s="332"/>
      <c r="F33" s="342"/>
    </row>
    <row r="34" ht="36" customHeight="1" spans="1:9">
      <c r="A34" s="69" t="s">
        <v>640</v>
      </c>
      <c r="B34" s="69"/>
      <c r="C34" s="69"/>
      <c r="D34" s="69"/>
      <c r="E34" s="69"/>
      <c r="F34" s="69"/>
      <c r="G34" s="71"/>
      <c r="H34" s="71"/>
      <c r="I34" s="71"/>
    </row>
    <row r="39" customHeight="1" spans="1:1">
      <c r="A39" s="32" t="s">
        <v>3824</v>
      </c>
    </row>
    <row r="40" customHeight="1" spans="1:1">
      <c r="A40" s="32" t="s">
        <v>3825</v>
      </c>
    </row>
    <row r="41" customHeight="1" spans="1:1">
      <c r="A41" s="32" t="s">
        <v>3826</v>
      </c>
    </row>
  </sheetData>
  <sheetProtection insertHyperlinks="0" autoFilter="0"/>
  <mergeCells count="42">
    <mergeCell ref="D11:E11"/>
    <mergeCell ref="A34:F34"/>
    <mergeCell ref="A5:A8"/>
    <mergeCell ref="A9:A15"/>
    <mergeCell ref="A16:A21"/>
    <mergeCell ref="A22:A27"/>
    <mergeCell ref="A28:A33"/>
    <mergeCell ref="B5:B6"/>
    <mergeCell ref="B7:B8"/>
    <mergeCell ref="B9:B11"/>
    <mergeCell ref="B12:B15"/>
    <mergeCell ref="B16:B18"/>
    <mergeCell ref="B19:B21"/>
    <mergeCell ref="B22:B24"/>
    <mergeCell ref="B25:B27"/>
    <mergeCell ref="B28:B29"/>
    <mergeCell ref="B30:B33"/>
    <mergeCell ref="C5:C6"/>
    <mergeCell ref="C7:C8"/>
    <mergeCell ref="C9:C11"/>
    <mergeCell ref="C12:C15"/>
    <mergeCell ref="C16:C18"/>
    <mergeCell ref="C19:C21"/>
    <mergeCell ref="C22:C24"/>
    <mergeCell ref="C25:C27"/>
    <mergeCell ref="C28:C29"/>
    <mergeCell ref="C30:C33"/>
    <mergeCell ref="D30:D31"/>
    <mergeCell ref="D32:D33"/>
    <mergeCell ref="E5:E8"/>
    <mergeCell ref="E30:E31"/>
    <mergeCell ref="E32:E33"/>
    <mergeCell ref="F5:F8"/>
    <mergeCell ref="F9:F11"/>
    <mergeCell ref="F12:F15"/>
    <mergeCell ref="F16:F18"/>
    <mergeCell ref="F19:F21"/>
    <mergeCell ref="F22:F24"/>
    <mergeCell ref="F25:F27"/>
    <mergeCell ref="F28:F29"/>
    <mergeCell ref="F30:F33"/>
    <mergeCell ref="D14:E15"/>
  </mergeCells>
  <pageMargins left="0.7" right="0.7" top="0.75" bottom="0.75" header="0.3" footer="0.3"/>
  <pageSetup paperSize="9" orientation="portrait"/>
  <headerFooter/>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6"/>
  <sheetViews>
    <sheetView workbookViewId="0">
      <selection activeCell="C19" sqref="C19"/>
    </sheetView>
  </sheetViews>
  <sheetFormatPr defaultColWidth="9" defaultRowHeight="13.5" customHeight="1"/>
  <cols>
    <col min="1" max="1" width="16.3333333333333" customWidth="1"/>
    <col min="3" max="3" width="15.6666666666667" customWidth="1"/>
    <col min="4" max="4" width="10.3333333333333" customWidth="1"/>
    <col min="5" max="5" width="28.3333333333333" customWidth="1"/>
  </cols>
  <sheetData>
    <row r="1" s="288" customFormat="1" ht="58" customHeight="1" spans="1:5">
      <c r="A1" s="291"/>
      <c r="C1" s="292" t="s">
        <v>376</v>
      </c>
      <c r="D1" s="292"/>
      <c r="E1" s="292"/>
    </row>
    <row r="2" s="289" customFormat="1" ht="18" customHeight="1" spans="1:5">
      <c r="A2" s="7" t="s">
        <v>1815</v>
      </c>
      <c r="B2" s="8" t="s">
        <v>937</v>
      </c>
      <c r="C2" s="7"/>
      <c r="D2" s="7"/>
      <c r="E2" s="7"/>
    </row>
    <row r="3" s="289" customFormat="1" customHeight="1" spans="1:5">
      <c r="A3" s="7" t="s">
        <v>498</v>
      </c>
      <c r="B3" s="7" t="s">
        <v>627</v>
      </c>
      <c r="C3" s="7"/>
      <c r="D3" s="7"/>
      <c r="E3" s="7"/>
    </row>
    <row r="4" ht="18" customHeight="1" spans="1:5">
      <c r="A4" s="293" t="s">
        <v>8</v>
      </c>
      <c r="B4" s="294" t="s">
        <v>938</v>
      </c>
      <c r="C4" s="294" t="s">
        <v>939</v>
      </c>
      <c r="D4" s="294" t="s">
        <v>940</v>
      </c>
      <c r="E4" s="295" t="s">
        <v>941</v>
      </c>
    </row>
    <row r="5" ht="17.25" customHeight="1" spans="1:5">
      <c r="A5" s="296">
        <v>45198</v>
      </c>
      <c r="B5" s="297" t="s">
        <v>3827</v>
      </c>
      <c r="C5" s="297" t="s">
        <v>3828</v>
      </c>
      <c r="D5" s="297" t="s">
        <v>2755</v>
      </c>
      <c r="E5" s="298" t="s">
        <v>3829</v>
      </c>
    </row>
    <row r="6" ht="17.25" spans="1:5">
      <c r="A6" s="299" t="s">
        <v>3830</v>
      </c>
      <c r="B6" s="300"/>
      <c r="C6" s="300"/>
      <c r="D6" s="300"/>
      <c r="E6" s="301"/>
    </row>
    <row r="7" ht="17.25" customHeight="1" spans="1:5">
      <c r="A7" s="302"/>
      <c r="B7" s="303"/>
      <c r="C7" s="304">
        <v>0.451388888888889</v>
      </c>
      <c r="D7" s="305"/>
      <c r="E7" s="306" t="s">
        <v>950</v>
      </c>
    </row>
    <row r="8" ht="17.25" customHeight="1" spans="1:5">
      <c r="A8" s="296">
        <v>45199</v>
      </c>
      <c r="B8" s="297" t="s">
        <v>3831</v>
      </c>
      <c r="C8" s="297" t="s">
        <v>3828</v>
      </c>
      <c r="D8" s="297" t="s">
        <v>2752</v>
      </c>
      <c r="E8" s="298" t="s">
        <v>3829</v>
      </c>
    </row>
    <row r="9" ht="18" customHeight="1" spans="1:5">
      <c r="A9" s="307" t="s">
        <v>947</v>
      </c>
      <c r="B9" s="308"/>
      <c r="C9" s="309">
        <v>0.451388888888889</v>
      </c>
      <c r="D9" s="310"/>
      <c r="E9" s="311" t="s">
        <v>950</v>
      </c>
    </row>
    <row r="10" ht="17.25" customHeight="1" spans="1:5">
      <c r="A10" s="302"/>
      <c r="B10" s="303"/>
      <c r="C10" s="303"/>
      <c r="D10" s="303"/>
      <c r="E10" s="312"/>
    </row>
    <row r="11" ht="17.25" customHeight="1" spans="1:5">
      <c r="A11" s="296">
        <v>45200</v>
      </c>
      <c r="B11" s="297" t="s">
        <v>3832</v>
      </c>
      <c r="C11" s="297"/>
      <c r="D11" s="297"/>
      <c r="E11" s="298"/>
    </row>
    <row r="12" ht="18" customHeight="1" spans="1:5">
      <c r="A12" s="313" t="s">
        <v>952</v>
      </c>
      <c r="B12" s="303"/>
      <c r="C12" s="303"/>
      <c r="D12" s="303"/>
      <c r="E12" s="312"/>
    </row>
    <row r="13" ht="17.25" customHeight="1" spans="1:5">
      <c r="A13" s="296">
        <v>45201</v>
      </c>
      <c r="B13" s="297" t="s">
        <v>3833</v>
      </c>
      <c r="C13" s="297" t="s">
        <v>3828</v>
      </c>
      <c r="D13" s="297" t="s">
        <v>978</v>
      </c>
      <c r="E13" s="298" t="s">
        <v>3834</v>
      </c>
    </row>
    <row r="14" ht="18" customHeight="1" spans="1:5">
      <c r="A14" s="313" t="s">
        <v>3835</v>
      </c>
      <c r="B14" s="314"/>
      <c r="C14" s="304">
        <v>0.451388888888889</v>
      </c>
      <c r="D14" s="305"/>
      <c r="E14" s="306" t="s">
        <v>950</v>
      </c>
    </row>
    <row r="15" s="290" customFormat="1" ht="18" spans="1:9">
      <c r="A15" s="315"/>
      <c r="B15" s="315"/>
      <c r="C15" s="315"/>
      <c r="D15" s="315"/>
      <c r="E15" s="315"/>
      <c r="F15" s="316"/>
      <c r="G15" s="317"/>
      <c r="H15" s="316"/>
      <c r="I15" s="316"/>
    </row>
    <row r="16" s="290" customFormat="1" ht="49" customHeight="1" spans="1:9">
      <c r="A16" s="29" t="s">
        <v>640</v>
      </c>
      <c r="B16" s="29"/>
      <c r="C16" s="29"/>
      <c r="D16" s="29"/>
      <c r="E16" s="29"/>
      <c r="F16" s="316"/>
      <c r="G16" s="317"/>
      <c r="H16" s="316"/>
      <c r="I16" s="316"/>
    </row>
  </sheetData>
  <sheetProtection insertHyperlinks="0" autoFilter="0"/>
  <mergeCells count="6">
    <mergeCell ref="A16:E16"/>
    <mergeCell ref="B5:B6"/>
    <mergeCell ref="C5:C6"/>
    <mergeCell ref="D5:D6"/>
    <mergeCell ref="E5:E6"/>
    <mergeCell ref="B11:E12"/>
  </mergeCells>
  <pageMargins left="0.7" right="0.7" top="0.75" bottom="0.75" header="0.3" footer="0.3"/>
  <pageSetup paperSize="9" orientation="portrait"/>
  <headerFooter/>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outlinePr summaryBelow="0" summaryRight="0"/>
  </sheetPr>
  <dimension ref="A1:I65"/>
  <sheetViews>
    <sheetView topLeftCell="A37" workbookViewId="0">
      <selection activeCell="B50" sqref="B50:E51"/>
    </sheetView>
  </sheetViews>
  <sheetFormatPr defaultColWidth="7.8" defaultRowHeight="13.5" customHeight="1"/>
  <cols>
    <col min="1" max="1" width="9.825" style="244" customWidth="1"/>
    <col min="2" max="2" width="7.8" style="244" customWidth="1"/>
    <col min="3" max="3" width="10.2583333333333" style="244" customWidth="1"/>
    <col min="4" max="4" width="45.1416666666667" style="244" customWidth="1"/>
    <col min="5" max="5" width="21.9583333333333" style="244" customWidth="1"/>
    <col min="6" max="16384" width="7.8" style="244"/>
  </cols>
  <sheetData>
    <row r="1" s="244" customFormat="1" ht="67" customHeight="1" spans="1:6">
      <c r="A1" s="245"/>
      <c r="B1" s="34" t="s">
        <v>247</v>
      </c>
      <c r="C1" s="34"/>
      <c r="D1" s="34"/>
      <c r="E1" s="34"/>
      <c r="F1" s="246"/>
    </row>
    <row r="2" s="244" customFormat="1" customHeight="1" spans="1:6">
      <c r="A2" s="34" t="s">
        <v>1967</v>
      </c>
      <c r="B2" s="247" t="s">
        <v>1028</v>
      </c>
      <c r="C2" s="34"/>
      <c r="D2" s="34"/>
      <c r="E2" s="34"/>
      <c r="F2" s="34"/>
    </row>
    <row r="3" s="244" customFormat="1" customHeight="1" spans="1:6">
      <c r="A3" s="34" t="s">
        <v>498</v>
      </c>
      <c r="B3" s="247" t="s">
        <v>565</v>
      </c>
      <c r="C3" s="247"/>
      <c r="D3" s="247"/>
      <c r="E3" s="247"/>
      <c r="F3" s="34"/>
    </row>
    <row r="4" ht="18.75" customHeight="1" spans="1:6">
      <c r="A4" s="248" t="s">
        <v>8</v>
      </c>
      <c r="B4" s="249" t="s">
        <v>938</v>
      </c>
      <c r="C4" s="249" t="s">
        <v>939</v>
      </c>
      <c r="D4" s="249" t="s">
        <v>941</v>
      </c>
      <c r="E4" s="250" t="s">
        <v>942</v>
      </c>
      <c r="F4" s="34"/>
    </row>
    <row r="5" ht="17.25" spans="1:6">
      <c r="A5" s="251" t="s">
        <v>3836</v>
      </c>
      <c r="B5" s="252" t="s">
        <v>3837</v>
      </c>
      <c r="C5" s="252" t="s">
        <v>739</v>
      </c>
      <c r="D5" s="252" t="s">
        <v>3838</v>
      </c>
      <c r="E5" s="253" t="s">
        <v>2350</v>
      </c>
      <c r="F5" s="34"/>
    </row>
    <row r="6" ht="17.25" spans="1:6">
      <c r="A6" s="254"/>
      <c r="B6" s="233"/>
      <c r="C6" s="233"/>
      <c r="D6" s="233"/>
      <c r="E6" s="255"/>
      <c r="F6" s="34"/>
    </row>
    <row r="7" ht="18" spans="1:6">
      <c r="A7" s="256"/>
      <c r="B7" s="257" t="s">
        <v>3839</v>
      </c>
      <c r="C7" s="257" t="s">
        <v>691</v>
      </c>
      <c r="D7" s="257" t="s">
        <v>3838</v>
      </c>
      <c r="E7" s="258" t="s">
        <v>2352</v>
      </c>
      <c r="F7" s="34"/>
    </row>
    <row r="8" ht="34.5" customHeight="1" spans="1:6">
      <c r="A8" s="251" t="s">
        <v>3840</v>
      </c>
      <c r="B8" s="252" t="s">
        <v>3841</v>
      </c>
      <c r="C8" s="252" t="s">
        <v>739</v>
      </c>
      <c r="D8" s="252" t="s">
        <v>3838</v>
      </c>
      <c r="E8" s="253" t="s">
        <v>2354</v>
      </c>
      <c r="F8" s="34"/>
    </row>
    <row r="9" ht="18" spans="1:6">
      <c r="A9" s="256"/>
      <c r="B9" s="257"/>
      <c r="C9" s="257"/>
      <c r="D9" s="257"/>
      <c r="E9" s="258"/>
      <c r="F9" s="34"/>
    </row>
    <row r="10" ht="17.25" customHeight="1" spans="1:6">
      <c r="A10" s="251" t="s">
        <v>3842</v>
      </c>
      <c r="B10" s="252" t="s">
        <v>3843</v>
      </c>
      <c r="C10" s="252" t="s">
        <v>739</v>
      </c>
      <c r="D10" s="252" t="s">
        <v>3838</v>
      </c>
      <c r="E10" s="253" t="s">
        <v>3753</v>
      </c>
      <c r="F10" s="34"/>
    </row>
    <row r="11" ht="18" customHeight="1" spans="1:6">
      <c r="A11" s="254"/>
      <c r="B11" s="233"/>
      <c r="C11" s="233"/>
      <c r="D11" s="233"/>
      <c r="E11" s="255"/>
      <c r="F11" s="34"/>
    </row>
    <row r="12" ht="17.25" customHeight="1" spans="1:6">
      <c r="A12" s="256"/>
      <c r="B12" s="257" t="s">
        <v>3844</v>
      </c>
      <c r="C12" s="257" t="s">
        <v>709</v>
      </c>
      <c r="D12" s="257" t="s">
        <v>3838</v>
      </c>
      <c r="E12" s="258" t="s">
        <v>3845</v>
      </c>
      <c r="F12" s="34"/>
    </row>
    <row r="13" ht="18" customHeight="1" spans="1:6">
      <c r="A13" s="251" t="s">
        <v>3846</v>
      </c>
      <c r="B13" s="259" t="s">
        <v>3847</v>
      </c>
      <c r="C13" s="259" t="s">
        <v>738</v>
      </c>
      <c r="D13" s="252" t="s">
        <v>1366</v>
      </c>
      <c r="E13" s="253" t="s">
        <v>3848</v>
      </c>
      <c r="F13" s="34"/>
    </row>
    <row r="14" ht="18" customHeight="1" spans="1:6">
      <c r="A14" s="254"/>
      <c r="B14" s="260"/>
      <c r="C14" s="260"/>
      <c r="D14" s="233"/>
      <c r="E14" s="255"/>
      <c r="F14" s="34"/>
    </row>
    <row r="15" ht="17.25" customHeight="1" spans="1:6">
      <c r="A15" s="254"/>
      <c r="B15" s="261"/>
      <c r="C15" s="261"/>
      <c r="D15" s="233" t="s">
        <v>1348</v>
      </c>
      <c r="E15" s="255" t="s">
        <v>3849</v>
      </c>
      <c r="F15" s="34"/>
    </row>
    <row r="16" ht="18" customHeight="1" spans="1:6">
      <c r="A16" s="256"/>
      <c r="B16" s="257" t="s">
        <v>3850</v>
      </c>
      <c r="C16" s="257" t="s">
        <v>709</v>
      </c>
      <c r="D16" s="257" t="s">
        <v>1350</v>
      </c>
      <c r="E16" s="258" t="s">
        <v>3849</v>
      </c>
      <c r="F16" s="34"/>
    </row>
    <row r="17" ht="17.25" customHeight="1" spans="1:6">
      <c r="A17" s="262" t="s">
        <v>3851</v>
      </c>
      <c r="B17" s="263" t="s">
        <v>3852</v>
      </c>
      <c r="C17" s="263" t="s">
        <v>772</v>
      </c>
      <c r="D17" s="263" t="s">
        <v>1348</v>
      </c>
      <c r="E17" s="264" t="s">
        <v>1359</v>
      </c>
      <c r="F17" s="34"/>
    </row>
    <row r="18" ht="17.25" customHeight="1" spans="1:6">
      <c r="A18" s="265"/>
      <c r="B18" s="266"/>
      <c r="C18" s="266"/>
      <c r="D18" s="266"/>
      <c r="E18" s="267"/>
      <c r="F18" s="34"/>
    </row>
    <row r="19" ht="18" customHeight="1" spans="1:6">
      <c r="A19" s="268"/>
      <c r="B19" s="269" t="s">
        <v>3853</v>
      </c>
      <c r="C19" s="269" t="s">
        <v>794</v>
      </c>
      <c r="D19" s="269" t="s">
        <v>1350</v>
      </c>
      <c r="E19" s="270" t="s">
        <v>1359</v>
      </c>
      <c r="F19" s="34"/>
    </row>
    <row r="20" ht="17.25" customHeight="1" spans="1:6">
      <c r="A20" s="251" t="s">
        <v>3854</v>
      </c>
      <c r="B20" s="252" t="s">
        <v>3855</v>
      </c>
      <c r="C20" s="252" t="s">
        <v>791</v>
      </c>
      <c r="D20" s="252" t="s">
        <v>1365</v>
      </c>
      <c r="E20" s="253" t="s">
        <v>3848</v>
      </c>
      <c r="F20" s="34"/>
    </row>
    <row r="21" ht="29.25" customHeight="1" spans="1:6">
      <c r="A21" s="254"/>
      <c r="B21" s="233"/>
      <c r="C21" s="233"/>
      <c r="D21" s="233" t="s">
        <v>1369</v>
      </c>
      <c r="E21" s="255"/>
      <c r="F21" s="34"/>
    </row>
    <row r="22" ht="17.25" customHeight="1" spans="1:6">
      <c r="A22" s="254"/>
      <c r="B22" s="233"/>
      <c r="C22" s="233"/>
      <c r="D22" s="233" t="s">
        <v>1362</v>
      </c>
      <c r="E22" s="255"/>
      <c r="F22" s="34"/>
    </row>
    <row r="23" ht="18" customHeight="1" spans="1:6">
      <c r="A23" s="254"/>
      <c r="B23" s="235" t="s">
        <v>3856</v>
      </c>
      <c r="C23" s="235" t="s">
        <v>795</v>
      </c>
      <c r="D23" s="233" t="s">
        <v>1364</v>
      </c>
      <c r="E23" s="255" t="s">
        <v>3848</v>
      </c>
      <c r="F23" s="34"/>
    </row>
    <row r="24" ht="17.25" customHeight="1" spans="1:6">
      <c r="A24" s="256"/>
      <c r="B24" s="271"/>
      <c r="C24" s="271"/>
      <c r="D24" s="257" t="s">
        <v>1366</v>
      </c>
      <c r="E24" s="258" t="s">
        <v>3857</v>
      </c>
      <c r="F24" s="34"/>
    </row>
    <row r="25" ht="18.75" customHeight="1" spans="1:6">
      <c r="A25" s="251" t="s">
        <v>3858</v>
      </c>
      <c r="B25" s="259" t="s">
        <v>3859</v>
      </c>
      <c r="C25" s="259" t="s">
        <v>792</v>
      </c>
      <c r="D25" s="252" t="s">
        <v>1366</v>
      </c>
      <c r="E25" s="253" t="s">
        <v>3753</v>
      </c>
      <c r="F25" s="34"/>
    </row>
    <row r="26" ht="17.25" customHeight="1" spans="1:6">
      <c r="A26" s="254"/>
      <c r="B26" s="260"/>
      <c r="C26" s="260"/>
      <c r="D26" s="233"/>
      <c r="E26" s="255"/>
      <c r="F26" s="34"/>
    </row>
    <row r="27" ht="17.25" customHeight="1" spans="1:6">
      <c r="A27" s="254"/>
      <c r="B27" s="260"/>
      <c r="C27" s="260"/>
      <c r="D27" s="233" t="s">
        <v>1364</v>
      </c>
      <c r="E27" s="255" t="s">
        <v>3857</v>
      </c>
      <c r="F27" s="34"/>
    </row>
    <row r="28" ht="18" customHeight="1" spans="1:6">
      <c r="A28" s="254"/>
      <c r="B28" s="261"/>
      <c r="C28" s="261"/>
      <c r="D28" s="233" t="s">
        <v>1365</v>
      </c>
      <c r="E28" s="255"/>
      <c r="F28" s="34"/>
    </row>
    <row r="29" ht="18" customHeight="1" spans="1:6">
      <c r="A29" s="254"/>
      <c r="B29" s="235" t="s">
        <v>3860</v>
      </c>
      <c r="C29" s="272">
        <v>0.666666666666667</v>
      </c>
      <c r="D29" s="233" t="s">
        <v>1369</v>
      </c>
      <c r="E29" s="255" t="s">
        <v>3857</v>
      </c>
      <c r="F29" s="34"/>
    </row>
    <row r="30" ht="18" customHeight="1" spans="1:6">
      <c r="A30" s="254"/>
      <c r="B30" s="260"/>
      <c r="C30" s="273"/>
      <c r="D30" s="233" t="s">
        <v>1362</v>
      </c>
      <c r="E30" s="255"/>
      <c r="F30" s="34"/>
    </row>
    <row r="31" ht="17.25" customHeight="1" spans="1:6">
      <c r="A31" s="256"/>
      <c r="B31" s="271"/>
      <c r="C31" s="274"/>
      <c r="D31" s="257" t="s">
        <v>1366</v>
      </c>
      <c r="E31" s="258" t="s">
        <v>3845</v>
      </c>
      <c r="F31" s="34"/>
    </row>
    <row r="32" ht="17.25" customHeight="1" spans="1:6">
      <c r="A32" s="251" t="s">
        <v>3861</v>
      </c>
      <c r="B32" s="252" t="s">
        <v>3862</v>
      </c>
      <c r="C32" s="252" t="s">
        <v>727</v>
      </c>
      <c r="D32" s="252" t="s">
        <v>1364</v>
      </c>
      <c r="E32" s="253" t="s">
        <v>3753</v>
      </c>
      <c r="F32" s="34"/>
    </row>
    <row r="33" ht="29.25" customHeight="1" spans="1:6">
      <c r="A33" s="254"/>
      <c r="B33" s="233"/>
      <c r="C33" s="233"/>
      <c r="D33" s="233" t="s">
        <v>1365</v>
      </c>
      <c r="E33" s="255"/>
      <c r="F33" s="34"/>
    </row>
    <row r="34" ht="18" customHeight="1" spans="1:6">
      <c r="A34" s="254"/>
      <c r="B34" s="235" t="s">
        <v>3863</v>
      </c>
      <c r="C34" s="235" t="s">
        <v>796</v>
      </c>
      <c r="D34" s="233" t="s">
        <v>1369</v>
      </c>
      <c r="E34" s="255" t="s">
        <v>3753</v>
      </c>
      <c r="F34" s="34"/>
    </row>
    <row r="35" s="114" customFormat="1" ht="18.75" customHeight="1" spans="1:8">
      <c r="A35" s="254"/>
      <c r="B35" s="260"/>
      <c r="C35" s="260"/>
      <c r="D35" s="233" t="s">
        <v>1362</v>
      </c>
      <c r="E35" s="255"/>
      <c r="F35" s="70"/>
      <c r="G35" s="275"/>
      <c r="H35" s="275"/>
    </row>
    <row r="36" s="114" customFormat="1" ht="18" spans="1:8">
      <c r="A36" s="256"/>
      <c r="B36" s="271"/>
      <c r="C36" s="271"/>
      <c r="D36" s="257" t="s">
        <v>1366</v>
      </c>
      <c r="E36" s="258" t="s">
        <v>3849</v>
      </c>
      <c r="F36" s="70"/>
      <c r="G36" s="275"/>
      <c r="H36" s="275"/>
    </row>
    <row r="37" s="114" customFormat="1" ht="17.25" spans="1:8">
      <c r="A37" s="251" t="s">
        <v>3864</v>
      </c>
      <c r="B37" s="252" t="s">
        <v>3865</v>
      </c>
      <c r="C37" s="252" t="s">
        <v>793</v>
      </c>
      <c r="D37" s="252" t="s">
        <v>1365</v>
      </c>
      <c r="E37" s="253" t="s">
        <v>3845</v>
      </c>
      <c r="F37" s="70"/>
      <c r="G37" s="275"/>
      <c r="H37" s="275"/>
    </row>
    <row r="38" s="114" customFormat="1" ht="30" customHeight="1" spans="1:8">
      <c r="A38" s="254"/>
      <c r="B38" s="233"/>
      <c r="C38" s="233"/>
      <c r="D38" s="233" t="s">
        <v>1364</v>
      </c>
      <c r="E38" s="255"/>
      <c r="F38" s="70"/>
      <c r="G38" s="275"/>
      <c r="H38" s="275"/>
    </row>
    <row r="39" s="114" customFormat="1" ht="17.25" spans="1:8">
      <c r="A39" s="254"/>
      <c r="B39" s="276" t="s">
        <v>3866</v>
      </c>
      <c r="C39" s="276" t="s">
        <v>797</v>
      </c>
      <c r="D39" s="233" t="s">
        <v>1369</v>
      </c>
      <c r="E39" s="255" t="s">
        <v>3845</v>
      </c>
      <c r="F39" s="70"/>
      <c r="G39" s="275"/>
      <c r="H39" s="275"/>
    </row>
    <row r="40" s="114" customFormat="1" ht="17.25" spans="1:8">
      <c r="A40" s="254"/>
      <c r="B40" s="277"/>
      <c r="C40" s="277"/>
      <c r="D40" s="233" t="s">
        <v>1362</v>
      </c>
      <c r="E40" s="255"/>
      <c r="F40" s="70"/>
      <c r="G40" s="275"/>
      <c r="H40" s="275"/>
    </row>
    <row r="41" s="114" customFormat="1" ht="35.25" spans="1:8">
      <c r="A41" s="256"/>
      <c r="B41" s="278"/>
      <c r="C41" s="278"/>
      <c r="D41" s="269" t="s">
        <v>1366</v>
      </c>
      <c r="E41" s="270" t="s">
        <v>1359</v>
      </c>
      <c r="F41" s="70"/>
      <c r="G41" s="275"/>
      <c r="H41" s="275"/>
    </row>
    <row r="42" s="114" customFormat="1" ht="17.25" spans="1:8">
      <c r="A42" s="251" t="s">
        <v>3867</v>
      </c>
      <c r="B42" s="259" t="s">
        <v>3868</v>
      </c>
      <c r="C42" s="259" t="s">
        <v>793</v>
      </c>
      <c r="D42" s="252" t="s">
        <v>1365</v>
      </c>
      <c r="E42" s="279" t="s">
        <v>3849</v>
      </c>
      <c r="F42" s="70"/>
      <c r="G42" s="275"/>
      <c r="H42" s="275"/>
    </row>
    <row r="43" s="114" customFormat="1" ht="17.25" spans="1:8">
      <c r="A43" s="254"/>
      <c r="B43" s="260"/>
      <c r="C43" s="260"/>
      <c r="D43" s="233"/>
      <c r="E43" s="280"/>
      <c r="F43" s="70"/>
      <c r="G43" s="275"/>
      <c r="H43" s="275"/>
    </row>
    <row r="44" s="114" customFormat="1" ht="17.25" spans="1:8">
      <c r="A44" s="254"/>
      <c r="B44" s="261"/>
      <c r="C44" s="261"/>
      <c r="D44" s="233" t="s">
        <v>1364</v>
      </c>
      <c r="E44" s="281"/>
      <c r="F44" s="70"/>
      <c r="G44" s="275"/>
      <c r="H44" s="275"/>
    </row>
    <row r="45" s="114" customFormat="1" ht="17.25" spans="1:8">
      <c r="A45" s="254"/>
      <c r="B45" s="276" t="s">
        <v>3869</v>
      </c>
      <c r="C45" s="276" t="s">
        <v>798</v>
      </c>
      <c r="D45" s="266" t="s">
        <v>1365</v>
      </c>
      <c r="E45" s="282" t="s">
        <v>1359</v>
      </c>
      <c r="F45" s="70"/>
      <c r="G45" s="275"/>
      <c r="H45" s="275"/>
    </row>
    <row r="46" s="114" customFormat="1" ht="34" customHeight="1" spans="1:8">
      <c r="A46" s="254"/>
      <c r="B46" s="277"/>
      <c r="C46" s="277"/>
      <c r="D46" s="276" t="s">
        <v>1364</v>
      </c>
      <c r="E46" s="283"/>
      <c r="F46" s="70"/>
      <c r="G46" s="275"/>
      <c r="H46" s="275"/>
    </row>
    <row r="47" s="114" customFormat="1" ht="17.25" spans="1:8">
      <c r="A47" s="284" t="s">
        <v>3870</v>
      </c>
      <c r="B47" s="252" t="s">
        <v>3871</v>
      </c>
      <c r="C47" s="252" t="s">
        <v>793</v>
      </c>
      <c r="D47" s="252" t="s">
        <v>1369</v>
      </c>
      <c r="E47" s="253" t="s">
        <v>3849</v>
      </c>
      <c r="F47" s="70"/>
      <c r="G47" s="275"/>
      <c r="H47" s="275"/>
    </row>
    <row r="48" s="114" customFormat="1" ht="17.25" spans="1:8">
      <c r="A48" s="285"/>
      <c r="B48" s="233"/>
      <c r="C48" s="233"/>
      <c r="D48" s="233"/>
      <c r="E48" s="255"/>
      <c r="F48" s="70"/>
      <c r="G48" s="275"/>
      <c r="H48" s="275"/>
    </row>
    <row r="49" s="114" customFormat="1" ht="17.25" spans="1:8">
      <c r="A49" s="285"/>
      <c r="B49" s="233"/>
      <c r="C49" s="233"/>
      <c r="D49" s="233" t="s">
        <v>1362</v>
      </c>
      <c r="E49" s="255"/>
      <c r="F49" s="70"/>
      <c r="G49" s="275"/>
      <c r="H49" s="275"/>
    </row>
    <row r="50" s="114" customFormat="1" ht="17.25" spans="1:8">
      <c r="A50" s="285"/>
      <c r="B50" s="266" t="s">
        <v>3872</v>
      </c>
      <c r="C50" s="266" t="s">
        <v>798</v>
      </c>
      <c r="D50" s="266" t="s">
        <v>1369</v>
      </c>
      <c r="E50" s="267" t="s">
        <v>1359</v>
      </c>
      <c r="F50" s="70"/>
      <c r="G50" s="275"/>
      <c r="H50" s="275"/>
    </row>
    <row r="51" s="114" customFormat="1" ht="18" spans="1:8">
      <c r="A51" s="286"/>
      <c r="B51" s="269"/>
      <c r="C51" s="269"/>
      <c r="D51" s="243" t="s">
        <v>1362</v>
      </c>
      <c r="E51" s="270"/>
      <c r="F51" s="70"/>
      <c r="G51" s="275"/>
      <c r="H51" s="275"/>
    </row>
    <row r="52" s="114" customFormat="1" ht="34" customHeight="1" spans="1:9">
      <c r="A52" s="69" t="s">
        <v>640</v>
      </c>
      <c r="B52" s="287"/>
      <c r="C52" s="287"/>
      <c r="D52" s="69"/>
      <c r="E52" s="69"/>
      <c r="F52" s="287"/>
      <c r="G52" s="70"/>
      <c r="H52" s="275"/>
      <c r="I52" s="275"/>
    </row>
    <row r="53" s="114" customFormat="1" ht="34" customHeight="1" spans="1:8">
      <c r="A53" s="69"/>
      <c r="B53" s="287"/>
      <c r="C53" s="287"/>
      <c r="D53" s="69"/>
      <c r="E53" s="69"/>
      <c r="F53" s="70"/>
      <c r="G53" s="275"/>
      <c r="H53" s="275"/>
    </row>
    <row r="54" s="114" customFormat="1" ht="34" customHeight="1" spans="1:8">
      <c r="A54" s="69"/>
      <c r="B54" s="287"/>
      <c r="C54" s="287"/>
      <c r="D54" s="69"/>
      <c r="E54" s="69"/>
      <c r="F54" s="70"/>
      <c r="G54" s="275"/>
      <c r="H54" s="275"/>
    </row>
    <row r="55" s="114" customFormat="1" ht="34" customHeight="1" spans="1:8">
      <c r="A55" s="69"/>
      <c r="B55" s="287"/>
      <c r="C55" s="287"/>
      <c r="D55" s="69"/>
      <c r="E55" s="69"/>
      <c r="F55" s="70"/>
      <c r="G55" s="275"/>
      <c r="H55" s="275"/>
    </row>
    <row r="56" s="114" customFormat="1" ht="34" customHeight="1" spans="1:8">
      <c r="A56" s="69"/>
      <c r="B56" s="287"/>
      <c r="C56" s="287"/>
      <c r="D56" s="69"/>
      <c r="E56" s="69"/>
      <c r="F56" s="70"/>
      <c r="G56" s="275"/>
      <c r="H56" s="275"/>
    </row>
    <row r="57" s="114" customFormat="1" ht="34" customHeight="1" spans="1:8">
      <c r="A57" s="69"/>
      <c r="B57" s="287"/>
      <c r="C57" s="287"/>
      <c r="D57" s="69"/>
      <c r="E57" s="69"/>
      <c r="F57" s="70"/>
      <c r="G57" s="275"/>
      <c r="H57" s="275"/>
    </row>
    <row r="58" s="114" customFormat="1" ht="34" customHeight="1" spans="1:8">
      <c r="A58" s="69"/>
      <c r="B58" s="287"/>
      <c r="C58" s="287"/>
      <c r="D58" s="69"/>
      <c r="E58" s="69"/>
      <c r="F58" s="70"/>
      <c r="G58" s="275"/>
      <c r="H58" s="275"/>
    </row>
    <row r="59" s="114" customFormat="1" ht="34" customHeight="1" spans="1:8">
      <c r="A59" s="69"/>
      <c r="B59" s="287"/>
      <c r="C59" s="287"/>
      <c r="D59" s="69"/>
      <c r="E59" s="69"/>
      <c r="F59" s="70"/>
      <c r="G59" s="275"/>
      <c r="H59" s="275"/>
    </row>
    <row r="60" s="114" customFormat="1" ht="34" customHeight="1" spans="1:8">
      <c r="A60" s="69"/>
      <c r="B60" s="287"/>
      <c r="C60" s="287"/>
      <c r="D60" s="69"/>
      <c r="E60" s="69"/>
      <c r="F60" s="70"/>
      <c r="G60" s="275"/>
      <c r="H60" s="275"/>
    </row>
    <row r="61" s="114" customFormat="1" ht="34" customHeight="1" spans="1:8">
      <c r="A61" s="69"/>
      <c r="B61" s="287"/>
      <c r="C61" s="287"/>
      <c r="D61" s="69"/>
      <c r="E61" s="69"/>
      <c r="F61" s="70"/>
      <c r="G61" s="275"/>
      <c r="H61" s="275"/>
    </row>
    <row r="62" s="114" customFormat="1" ht="34" customHeight="1" spans="1:8">
      <c r="A62" s="69"/>
      <c r="B62" s="287"/>
      <c r="C62" s="287"/>
      <c r="D62" s="69"/>
      <c r="E62" s="69"/>
      <c r="F62" s="70"/>
      <c r="G62" s="275"/>
      <c r="H62" s="275"/>
    </row>
    <row r="63" s="114" customFormat="1" ht="34" customHeight="1" spans="1:8">
      <c r="A63" s="69"/>
      <c r="B63" s="287"/>
      <c r="C63" s="287"/>
      <c r="D63" s="69"/>
      <c r="E63" s="69"/>
      <c r="F63" s="70"/>
      <c r="G63" s="275"/>
      <c r="H63" s="275"/>
    </row>
    <row r="64" s="114" customFormat="1" ht="34" customHeight="1" spans="1:8">
      <c r="A64" s="69"/>
      <c r="B64" s="287"/>
      <c r="C64" s="287"/>
      <c r="D64" s="69"/>
      <c r="E64" s="69"/>
      <c r="F64" s="70"/>
      <c r="G64" s="275"/>
      <c r="H64" s="275"/>
    </row>
    <row r="65" s="114" customFormat="1" ht="34" customHeight="1" spans="1:8">
      <c r="A65" s="69" t="s">
        <v>640</v>
      </c>
      <c r="B65" s="287"/>
      <c r="C65" s="287"/>
      <c r="D65" s="69"/>
      <c r="E65" s="69"/>
      <c r="F65" s="70"/>
      <c r="G65" s="275"/>
      <c r="H65" s="275"/>
    </row>
  </sheetData>
  <mergeCells count="73">
    <mergeCell ref="B3:E3"/>
    <mergeCell ref="A52:F52"/>
    <mergeCell ref="A65:E65"/>
    <mergeCell ref="A5:A7"/>
    <mergeCell ref="A8:A9"/>
    <mergeCell ref="A10:A12"/>
    <mergeCell ref="A13:A16"/>
    <mergeCell ref="A17:A19"/>
    <mergeCell ref="A20:A24"/>
    <mergeCell ref="A25:A31"/>
    <mergeCell ref="A32:A36"/>
    <mergeCell ref="A37:A41"/>
    <mergeCell ref="A42:A46"/>
    <mergeCell ref="A47:A51"/>
    <mergeCell ref="B5:B6"/>
    <mergeCell ref="B8:B9"/>
    <mergeCell ref="B10:B11"/>
    <mergeCell ref="B13:B15"/>
    <mergeCell ref="B17:B18"/>
    <mergeCell ref="B20:B22"/>
    <mergeCell ref="B23:B24"/>
    <mergeCell ref="B25:B28"/>
    <mergeCell ref="B29:B31"/>
    <mergeCell ref="B32:B33"/>
    <mergeCell ref="B34:B36"/>
    <mergeCell ref="B37:B38"/>
    <mergeCell ref="B39:B41"/>
    <mergeCell ref="B42:B44"/>
    <mergeCell ref="B45:B46"/>
    <mergeCell ref="B47:B49"/>
    <mergeCell ref="B50:B51"/>
    <mergeCell ref="C5:C6"/>
    <mergeCell ref="C8:C9"/>
    <mergeCell ref="C10:C11"/>
    <mergeCell ref="C13:C15"/>
    <mergeCell ref="C17:C18"/>
    <mergeCell ref="C20:C22"/>
    <mergeCell ref="C23:C24"/>
    <mergeCell ref="C25:C28"/>
    <mergeCell ref="C29:C31"/>
    <mergeCell ref="C32:C33"/>
    <mergeCell ref="C34:C36"/>
    <mergeCell ref="C37:C38"/>
    <mergeCell ref="C39:C41"/>
    <mergeCell ref="C42:C44"/>
    <mergeCell ref="C45:C46"/>
    <mergeCell ref="C47:C49"/>
    <mergeCell ref="C50:C51"/>
    <mergeCell ref="D5:D6"/>
    <mergeCell ref="D8:D9"/>
    <mergeCell ref="D10:D11"/>
    <mergeCell ref="D13:D14"/>
    <mergeCell ref="D17:D18"/>
    <mergeCell ref="D25:D26"/>
    <mergeCell ref="D42:D43"/>
    <mergeCell ref="D47:D48"/>
    <mergeCell ref="E5:E6"/>
    <mergeCell ref="E8:E9"/>
    <mergeCell ref="E10:E11"/>
    <mergeCell ref="E13:E14"/>
    <mergeCell ref="E17:E18"/>
    <mergeCell ref="E20:E22"/>
    <mergeCell ref="E25:E26"/>
    <mergeCell ref="E27:E28"/>
    <mergeCell ref="E29:E30"/>
    <mergeCell ref="E32:E33"/>
    <mergeCell ref="E34:E35"/>
    <mergeCell ref="E37:E38"/>
    <mergeCell ref="E39:E40"/>
    <mergeCell ref="E42:E44"/>
    <mergeCell ref="E45:E46"/>
    <mergeCell ref="E47:E49"/>
    <mergeCell ref="E50:E51"/>
  </mergeCells>
  <pageMargins left="0.7" right="0.7" top="0.75" bottom="0.75" header="0.3" footer="0.3"/>
  <pageSetup paperSize="9" orientation="portrait"/>
  <headerFooter/>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I109"/>
  <sheetViews>
    <sheetView zoomScale="115" zoomScaleNormal="115" topLeftCell="A90" workbookViewId="0">
      <selection activeCell="C108" sqref="C108:E108"/>
    </sheetView>
  </sheetViews>
  <sheetFormatPr defaultColWidth="7.8" defaultRowHeight="15.75" customHeight="1"/>
  <cols>
    <col min="1" max="1" width="12.4333333333333" style="32" customWidth="1"/>
    <col min="2" max="2" width="7.8" style="32"/>
    <col min="3" max="3" width="13.725" style="32" customWidth="1"/>
    <col min="4" max="4" width="9.24166666666667" style="32" customWidth="1"/>
    <col min="5" max="5" width="24.125" style="32" customWidth="1"/>
    <col min="6" max="6" width="19.4416666666667" style="32" customWidth="1"/>
    <col min="7" max="16384" width="7.8" style="32"/>
  </cols>
  <sheetData>
    <row r="1" s="31" customFormat="1" ht="78" customHeight="1" spans="1:6">
      <c r="A1" s="33"/>
      <c r="B1" s="34"/>
      <c r="C1" s="33" t="s">
        <v>349</v>
      </c>
      <c r="D1" s="33"/>
      <c r="E1" s="33"/>
      <c r="F1" s="33"/>
    </row>
    <row r="2" s="31" customFormat="1" ht="18" customHeight="1" spans="1:6">
      <c r="A2" s="33" t="s">
        <v>1793</v>
      </c>
      <c r="B2" s="35" t="s">
        <v>1028</v>
      </c>
      <c r="C2" s="33"/>
      <c r="F2" s="33"/>
    </row>
    <row r="3" s="31" customFormat="1" ht="18.75" customHeight="1" spans="1:6">
      <c r="A3" s="33" t="s">
        <v>498</v>
      </c>
      <c r="B3" s="33" t="s">
        <v>629</v>
      </c>
      <c r="E3" s="33"/>
      <c r="F3" s="33"/>
    </row>
    <row r="4" customHeight="1" spans="1:6">
      <c r="A4" s="212" t="s">
        <v>8</v>
      </c>
      <c r="B4" s="213" t="s">
        <v>938</v>
      </c>
      <c r="C4" s="213" t="s">
        <v>939</v>
      </c>
      <c r="D4" s="213" t="s">
        <v>940</v>
      </c>
      <c r="E4" s="214" t="s">
        <v>941</v>
      </c>
      <c r="F4" s="214" t="s">
        <v>3511</v>
      </c>
    </row>
    <row r="5" ht="17.25" customHeight="1" spans="1:6">
      <c r="A5" s="215">
        <v>45188</v>
      </c>
      <c r="B5" s="216" t="s">
        <v>3873</v>
      </c>
      <c r="C5" s="216" t="s">
        <v>1992</v>
      </c>
      <c r="D5" s="216" t="s">
        <v>717</v>
      </c>
      <c r="E5" s="216" t="s">
        <v>3874</v>
      </c>
      <c r="F5" s="217" t="s">
        <v>3875</v>
      </c>
    </row>
    <row r="6" ht="17.25" customHeight="1" spans="1:6">
      <c r="A6" s="218"/>
      <c r="B6" s="219"/>
      <c r="C6" s="219" t="s">
        <v>1992</v>
      </c>
      <c r="D6" s="219" t="s">
        <v>717</v>
      </c>
      <c r="E6" s="219" t="s">
        <v>3874</v>
      </c>
      <c r="F6" s="220"/>
    </row>
    <row r="7" ht="17.25" customHeight="1" spans="1:6">
      <c r="A7" s="218"/>
      <c r="B7" s="219"/>
      <c r="C7" s="219" t="s">
        <v>2042</v>
      </c>
      <c r="D7" s="219" t="s">
        <v>717</v>
      </c>
      <c r="E7" s="219" t="s">
        <v>3874</v>
      </c>
      <c r="F7" s="220"/>
    </row>
    <row r="8" ht="17.25" customHeight="1" spans="1:6">
      <c r="A8" s="218"/>
      <c r="B8" s="219"/>
      <c r="C8" s="219" t="s">
        <v>2042</v>
      </c>
      <c r="D8" s="219" t="s">
        <v>717</v>
      </c>
      <c r="E8" s="219" t="s">
        <v>3874</v>
      </c>
      <c r="F8" s="220"/>
    </row>
    <row r="9" ht="17.25" customHeight="1" spans="1:6">
      <c r="A9" s="218"/>
      <c r="B9" s="219"/>
      <c r="C9" s="219" t="s">
        <v>2050</v>
      </c>
      <c r="D9" s="219" t="s">
        <v>715</v>
      </c>
      <c r="E9" s="219" t="s">
        <v>3874</v>
      </c>
      <c r="F9" s="220"/>
    </row>
    <row r="10" ht="17.25" customHeight="1" spans="1:6">
      <c r="A10" s="218"/>
      <c r="B10" s="219"/>
      <c r="C10" s="219" t="s">
        <v>2050</v>
      </c>
      <c r="D10" s="219" t="s">
        <v>715</v>
      </c>
      <c r="E10" s="219" t="s">
        <v>3874</v>
      </c>
      <c r="F10" s="220"/>
    </row>
    <row r="11" ht="17.25" customHeight="1" spans="1:6">
      <c r="A11" s="218"/>
      <c r="B11" s="219"/>
      <c r="C11" s="219" t="s">
        <v>3666</v>
      </c>
      <c r="D11" s="219" t="s">
        <v>715</v>
      </c>
      <c r="E11" s="219" t="s">
        <v>3874</v>
      </c>
      <c r="F11" s="220"/>
    </row>
    <row r="12" ht="17.25" customHeight="1" spans="1:6">
      <c r="A12" s="218"/>
      <c r="B12" s="219"/>
      <c r="C12" s="219" t="s">
        <v>3666</v>
      </c>
      <c r="D12" s="219" t="s">
        <v>715</v>
      </c>
      <c r="E12" s="219" t="s">
        <v>3874</v>
      </c>
      <c r="F12" s="220"/>
    </row>
    <row r="13" ht="17.25" customHeight="1" spans="1:6">
      <c r="A13" s="218"/>
      <c r="B13" s="219" t="s">
        <v>3876</v>
      </c>
      <c r="C13" s="219" t="s">
        <v>829</v>
      </c>
      <c r="D13" s="219" t="s">
        <v>717</v>
      </c>
      <c r="E13" s="219" t="s">
        <v>3874</v>
      </c>
      <c r="F13" s="220" t="s">
        <v>3875</v>
      </c>
    </row>
    <row r="14" ht="17.25" customHeight="1" spans="1:6">
      <c r="A14" s="218"/>
      <c r="B14" s="219"/>
      <c r="C14" s="219" t="s">
        <v>829</v>
      </c>
      <c r="D14" s="219" t="s">
        <v>717</v>
      </c>
      <c r="E14" s="219" t="s">
        <v>3874</v>
      </c>
      <c r="F14" s="220"/>
    </row>
    <row r="15" ht="17.25" customHeight="1" spans="1:6">
      <c r="A15" s="218"/>
      <c r="B15" s="219"/>
      <c r="C15" s="219" t="s">
        <v>2993</v>
      </c>
      <c r="D15" s="219" t="s">
        <v>717</v>
      </c>
      <c r="E15" s="219" t="s">
        <v>3874</v>
      </c>
      <c r="F15" s="220"/>
    </row>
    <row r="16" ht="17.25" customHeight="1" spans="1:6">
      <c r="A16" s="218"/>
      <c r="B16" s="219"/>
      <c r="C16" s="219" t="s">
        <v>2993</v>
      </c>
      <c r="D16" s="219" t="s">
        <v>717</v>
      </c>
      <c r="E16" s="219" t="s">
        <v>3874</v>
      </c>
      <c r="F16" s="220"/>
    </row>
    <row r="17" ht="17.25" customHeight="1" spans="1:6">
      <c r="A17" s="218"/>
      <c r="B17" s="219"/>
      <c r="C17" s="219" t="s">
        <v>2996</v>
      </c>
      <c r="D17" s="219" t="s">
        <v>715</v>
      </c>
      <c r="E17" s="219" t="s">
        <v>3874</v>
      </c>
      <c r="F17" s="220"/>
    </row>
    <row r="18" ht="17.25" customHeight="1" spans="1:6">
      <c r="A18" s="218"/>
      <c r="B18" s="219"/>
      <c r="C18" s="219" t="s">
        <v>2996</v>
      </c>
      <c r="D18" s="219" t="s">
        <v>715</v>
      </c>
      <c r="E18" s="219" t="s">
        <v>3874</v>
      </c>
      <c r="F18" s="220"/>
    </row>
    <row r="19" ht="17.25" customHeight="1" spans="1:6">
      <c r="A19" s="218"/>
      <c r="B19" s="219"/>
      <c r="C19" s="219" t="s">
        <v>692</v>
      </c>
      <c r="D19" s="219" t="s">
        <v>715</v>
      </c>
      <c r="E19" s="219" t="s">
        <v>3874</v>
      </c>
      <c r="F19" s="220"/>
    </row>
    <row r="20" ht="17.25" customHeight="1" spans="1:6">
      <c r="A20" s="218"/>
      <c r="B20" s="219"/>
      <c r="C20" s="219" t="s">
        <v>692</v>
      </c>
      <c r="D20" s="219" t="s">
        <v>715</v>
      </c>
      <c r="E20" s="219" t="s">
        <v>3874</v>
      </c>
      <c r="F20" s="220"/>
    </row>
    <row r="21" ht="17.25" customHeight="1" spans="1:6">
      <c r="A21" s="218"/>
      <c r="B21" s="219" t="s">
        <v>3877</v>
      </c>
      <c r="C21" s="219" t="s">
        <v>2999</v>
      </c>
      <c r="D21" s="219" t="s">
        <v>717</v>
      </c>
      <c r="E21" s="219" t="s">
        <v>3874</v>
      </c>
      <c r="F21" s="220" t="s">
        <v>3875</v>
      </c>
    </row>
    <row r="22" ht="17.25" customHeight="1" spans="1:6">
      <c r="A22" s="218"/>
      <c r="B22" s="219"/>
      <c r="C22" s="219" t="s">
        <v>933</v>
      </c>
      <c r="D22" s="219" t="s">
        <v>715</v>
      </c>
      <c r="E22" s="219" t="s">
        <v>3874</v>
      </c>
      <c r="F22" s="220"/>
    </row>
    <row r="23" ht="17.25" customHeight="1" spans="1:6">
      <c r="A23" s="218"/>
      <c r="B23" s="221"/>
      <c r="C23" s="221" t="s">
        <v>3000</v>
      </c>
      <c r="D23" s="221" t="s">
        <v>717</v>
      </c>
      <c r="E23" s="221" t="s">
        <v>3874</v>
      </c>
      <c r="F23" s="222"/>
    </row>
    <row r="24" ht="18" customHeight="1" spans="1:6">
      <c r="A24" s="215">
        <v>45189</v>
      </c>
      <c r="B24" s="216" t="s">
        <v>3878</v>
      </c>
      <c r="C24" s="216" t="s">
        <v>1992</v>
      </c>
      <c r="D24" s="216" t="s">
        <v>717</v>
      </c>
      <c r="E24" s="216" t="s">
        <v>3874</v>
      </c>
      <c r="F24" s="217" t="s">
        <v>3875</v>
      </c>
    </row>
    <row r="25" ht="17.25" customHeight="1" spans="1:6">
      <c r="A25" s="218"/>
      <c r="B25" s="219"/>
      <c r="C25" s="219" t="s">
        <v>1992</v>
      </c>
      <c r="D25" s="219" t="s">
        <v>717</v>
      </c>
      <c r="E25" s="219" t="s">
        <v>3874</v>
      </c>
      <c r="F25" s="220"/>
    </row>
    <row r="26" ht="17.25" customHeight="1" spans="1:6">
      <c r="A26" s="218"/>
      <c r="B26" s="219"/>
      <c r="C26" s="219" t="s">
        <v>2042</v>
      </c>
      <c r="D26" s="219" t="s">
        <v>717</v>
      </c>
      <c r="E26" s="219" t="s">
        <v>3874</v>
      </c>
      <c r="F26" s="220"/>
    </row>
    <row r="27" ht="17.25" customHeight="1" spans="1:6">
      <c r="A27" s="218"/>
      <c r="B27" s="219"/>
      <c r="C27" s="219" t="s">
        <v>2042</v>
      </c>
      <c r="D27" s="219" t="s">
        <v>717</v>
      </c>
      <c r="E27" s="219" t="s">
        <v>3874</v>
      </c>
      <c r="F27" s="220"/>
    </row>
    <row r="28" ht="17.25" customHeight="1" spans="1:6">
      <c r="A28" s="218"/>
      <c r="B28" s="219"/>
      <c r="C28" s="219" t="s">
        <v>2050</v>
      </c>
      <c r="D28" s="219" t="s">
        <v>715</v>
      </c>
      <c r="E28" s="219" t="s">
        <v>3874</v>
      </c>
      <c r="F28" s="220"/>
    </row>
    <row r="29" ht="17.25" customHeight="1" spans="1:6">
      <c r="A29" s="218"/>
      <c r="B29" s="219"/>
      <c r="C29" s="219" t="s">
        <v>2050</v>
      </c>
      <c r="D29" s="219" t="s">
        <v>715</v>
      </c>
      <c r="E29" s="219" t="s">
        <v>3874</v>
      </c>
      <c r="F29" s="220"/>
    </row>
    <row r="30" ht="17.25" customHeight="1" spans="1:6">
      <c r="A30" s="218"/>
      <c r="B30" s="219"/>
      <c r="C30" s="219" t="s">
        <v>3666</v>
      </c>
      <c r="D30" s="219" t="s">
        <v>715</v>
      </c>
      <c r="E30" s="219" t="s">
        <v>3874</v>
      </c>
      <c r="F30" s="220"/>
    </row>
    <row r="31" ht="17.25" customHeight="1" spans="1:6">
      <c r="A31" s="218"/>
      <c r="B31" s="219"/>
      <c r="C31" s="219" t="s">
        <v>3666</v>
      </c>
      <c r="D31" s="219" t="s">
        <v>715</v>
      </c>
      <c r="E31" s="219" t="s">
        <v>3874</v>
      </c>
      <c r="F31" s="220"/>
    </row>
    <row r="32" ht="17.25" customHeight="1" spans="1:6">
      <c r="A32" s="218"/>
      <c r="B32" s="219" t="s">
        <v>3879</v>
      </c>
      <c r="C32" s="219" t="s">
        <v>829</v>
      </c>
      <c r="D32" s="219" t="s">
        <v>717</v>
      </c>
      <c r="E32" s="219" t="s">
        <v>3874</v>
      </c>
      <c r="F32" s="220" t="s">
        <v>3875</v>
      </c>
    </row>
    <row r="33" ht="17.25" customHeight="1" spans="1:6">
      <c r="A33" s="218"/>
      <c r="B33" s="219"/>
      <c r="C33" s="219" t="s">
        <v>829</v>
      </c>
      <c r="D33" s="219" t="s">
        <v>717</v>
      </c>
      <c r="E33" s="219" t="s">
        <v>3874</v>
      </c>
      <c r="F33" s="220"/>
    </row>
    <row r="34" ht="17.25" customHeight="1" spans="1:6">
      <c r="A34" s="218"/>
      <c r="B34" s="219"/>
      <c r="C34" s="219" t="s">
        <v>2993</v>
      </c>
      <c r="D34" s="219" t="s">
        <v>717</v>
      </c>
      <c r="E34" s="219" t="s">
        <v>3874</v>
      </c>
      <c r="F34" s="220"/>
    </row>
    <row r="35" ht="17.25" customHeight="1" spans="1:6">
      <c r="A35" s="218"/>
      <c r="B35" s="219"/>
      <c r="C35" s="219" t="s">
        <v>2993</v>
      </c>
      <c r="D35" s="219" t="s">
        <v>717</v>
      </c>
      <c r="E35" s="219" t="s">
        <v>3874</v>
      </c>
      <c r="F35" s="220"/>
    </row>
    <row r="36" ht="17.25" customHeight="1" spans="1:6">
      <c r="A36" s="218"/>
      <c r="B36" s="219"/>
      <c r="C36" s="219" t="s">
        <v>2996</v>
      </c>
      <c r="D36" s="219" t="s">
        <v>715</v>
      </c>
      <c r="E36" s="219" t="s">
        <v>3874</v>
      </c>
      <c r="F36" s="220"/>
    </row>
    <row r="37" ht="17.25" customHeight="1" spans="1:6">
      <c r="A37" s="218"/>
      <c r="B37" s="219"/>
      <c r="C37" s="219" t="s">
        <v>2996</v>
      </c>
      <c r="D37" s="219" t="s">
        <v>715</v>
      </c>
      <c r="E37" s="219" t="s">
        <v>3874</v>
      </c>
      <c r="F37" s="220"/>
    </row>
    <row r="38" ht="17.25" customHeight="1" spans="1:6">
      <c r="A38" s="218"/>
      <c r="B38" s="219"/>
      <c r="C38" s="219" t="s">
        <v>692</v>
      </c>
      <c r="D38" s="219" t="s">
        <v>715</v>
      </c>
      <c r="E38" s="219" t="s">
        <v>3874</v>
      </c>
      <c r="F38" s="220"/>
    </row>
    <row r="39" ht="17.25" customHeight="1" spans="1:6">
      <c r="A39" s="218"/>
      <c r="B39" s="219"/>
      <c r="C39" s="219" t="s">
        <v>692</v>
      </c>
      <c r="D39" s="219" t="s">
        <v>715</v>
      </c>
      <c r="E39" s="219" t="s">
        <v>3874</v>
      </c>
      <c r="F39" s="220"/>
    </row>
    <row r="40" ht="17.25" customHeight="1" spans="1:6">
      <c r="A40" s="218"/>
      <c r="B40" s="219" t="s">
        <v>3880</v>
      </c>
      <c r="C40" s="219" t="s">
        <v>2999</v>
      </c>
      <c r="D40" s="219" t="s">
        <v>715</v>
      </c>
      <c r="E40" s="219" t="s">
        <v>3874</v>
      </c>
      <c r="F40" s="220" t="s">
        <v>3875</v>
      </c>
    </row>
    <row r="41" ht="17.25" customHeight="1" spans="1:6">
      <c r="A41" s="218"/>
      <c r="B41" s="219"/>
      <c r="C41" s="219" t="s">
        <v>933</v>
      </c>
      <c r="D41" s="219" t="s">
        <v>717</v>
      </c>
      <c r="E41" s="219" t="s">
        <v>3874</v>
      </c>
      <c r="F41" s="220"/>
    </row>
    <row r="42" ht="17.25" customHeight="1" spans="1:6">
      <c r="A42" s="218"/>
      <c r="B42" s="221"/>
      <c r="C42" s="221" t="s">
        <v>3000</v>
      </c>
      <c r="D42" s="221" t="s">
        <v>715</v>
      </c>
      <c r="E42" s="221" t="s">
        <v>3874</v>
      </c>
      <c r="F42" s="222"/>
    </row>
    <row r="43" ht="17.25" customHeight="1" spans="1:6">
      <c r="A43" s="215">
        <v>45190</v>
      </c>
      <c r="B43" s="216" t="s">
        <v>3881</v>
      </c>
      <c r="C43" s="216" t="s">
        <v>1992</v>
      </c>
      <c r="D43" s="216" t="s">
        <v>717</v>
      </c>
      <c r="E43" s="216" t="s">
        <v>3874</v>
      </c>
      <c r="F43" s="217" t="s">
        <v>3875</v>
      </c>
    </row>
    <row r="44" ht="18" customHeight="1" spans="1:6">
      <c r="A44" s="218"/>
      <c r="B44" s="219"/>
      <c r="C44" s="219" t="s">
        <v>1992</v>
      </c>
      <c r="D44" s="219" t="s">
        <v>717</v>
      </c>
      <c r="E44" s="219" t="s">
        <v>3874</v>
      </c>
      <c r="F44" s="220"/>
    </row>
    <row r="45" ht="17.25" customHeight="1" spans="1:6">
      <c r="A45" s="218"/>
      <c r="B45" s="219"/>
      <c r="C45" s="219" t="s">
        <v>2042</v>
      </c>
      <c r="D45" s="219" t="s">
        <v>717</v>
      </c>
      <c r="E45" s="219" t="s">
        <v>3874</v>
      </c>
      <c r="F45" s="220"/>
    </row>
    <row r="46" ht="17.25" customHeight="1" spans="1:6">
      <c r="A46" s="218"/>
      <c r="B46" s="219"/>
      <c r="C46" s="219" t="s">
        <v>2042</v>
      </c>
      <c r="D46" s="219" t="s">
        <v>717</v>
      </c>
      <c r="E46" s="219" t="s">
        <v>3874</v>
      </c>
      <c r="F46" s="220"/>
    </row>
    <row r="47" ht="17.25" customHeight="1" spans="1:6">
      <c r="A47" s="218"/>
      <c r="B47" s="219"/>
      <c r="C47" s="219" t="s">
        <v>2050</v>
      </c>
      <c r="D47" s="219" t="s">
        <v>715</v>
      </c>
      <c r="E47" s="219" t="s">
        <v>3874</v>
      </c>
      <c r="F47" s="220"/>
    </row>
    <row r="48" ht="17.25" customHeight="1" spans="1:6">
      <c r="A48" s="218"/>
      <c r="B48" s="219"/>
      <c r="C48" s="219" t="s">
        <v>2050</v>
      </c>
      <c r="D48" s="219" t="s">
        <v>715</v>
      </c>
      <c r="E48" s="219" t="s">
        <v>3874</v>
      </c>
      <c r="F48" s="220"/>
    </row>
    <row r="49" ht="17.25" customHeight="1" spans="1:6">
      <c r="A49" s="218"/>
      <c r="B49" s="219"/>
      <c r="C49" s="219" t="s">
        <v>3666</v>
      </c>
      <c r="D49" s="219" t="s">
        <v>715</v>
      </c>
      <c r="E49" s="219" t="s">
        <v>3874</v>
      </c>
      <c r="F49" s="220"/>
    </row>
    <row r="50" ht="17.25" customHeight="1" spans="1:6">
      <c r="A50" s="218"/>
      <c r="B50" s="219"/>
      <c r="C50" s="219" t="s">
        <v>3666</v>
      </c>
      <c r="D50" s="219" t="s">
        <v>715</v>
      </c>
      <c r="E50" s="219" t="s">
        <v>3874</v>
      </c>
      <c r="F50" s="220"/>
    </row>
    <row r="51" ht="17.25" customHeight="1" spans="1:6">
      <c r="A51" s="218"/>
      <c r="B51" s="219" t="s">
        <v>3882</v>
      </c>
      <c r="C51" s="219" t="s">
        <v>829</v>
      </c>
      <c r="D51" s="219" t="s">
        <v>717</v>
      </c>
      <c r="E51" s="219" t="s">
        <v>3874</v>
      </c>
      <c r="F51" s="220" t="s">
        <v>3875</v>
      </c>
    </row>
    <row r="52" ht="17.25" customHeight="1" spans="1:6">
      <c r="A52" s="218"/>
      <c r="B52" s="219"/>
      <c r="C52" s="219" t="s">
        <v>829</v>
      </c>
      <c r="D52" s="219" t="s">
        <v>717</v>
      </c>
      <c r="E52" s="219" t="s">
        <v>3874</v>
      </c>
      <c r="F52" s="220"/>
    </row>
    <row r="53" ht="17.25" customHeight="1" spans="1:6">
      <c r="A53" s="218"/>
      <c r="B53" s="219"/>
      <c r="C53" s="219" t="s">
        <v>2993</v>
      </c>
      <c r="D53" s="219" t="s">
        <v>717</v>
      </c>
      <c r="E53" s="219" t="s">
        <v>3874</v>
      </c>
      <c r="F53" s="220"/>
    </row>
    <row r="54" ht="17.25" customHeight="1" spans="1:6">
      <c r="A54" s="218"/>
      <c r="B54" s="219"/>
      <c r="C54" s="219" t="s">
        <v>2993</v>
      </c>
      <c r="D54" s="219" t="s">
        <v>717</v>
      </c>
      <c r="E54" s="219" t="s">
        <v>3874</v>
      </c>
      <c r="F54" s="220"/>
    </row>
    <row r="55" ht="17.25" customHeight="1" spans="1:6">
      <c r="A55" s="218"/>
      <c r="B55" s="219"/>
      <c r="C55" s="219" t="s">
        <v>2996</v>
      </c>
      <c r="D55" s="219" t="s">
        <v>715</v>
      </c>
      <c r="E55" s="219" t="s">
        <v>3874</v>
      </c>
      <c r="F55" s="220"/>
    </row>
    <row r="56" ht="17.25" customHeight="1" spans="1:6">
      <c r="A56" s="218"/>
      <c r="B56" s="219"/>
      <c r="C56" s="219" t="s">
        <v>2996</v>
      </c>
      <c r="D56" s="219" t="s">
        <v>715</v>
      </c>
      <c r="E56" s="219" t="s">
        <v>3874</v>
      </c>
      <c r="F56" s="220"/>
    </row>
    <row r="57" ht="17.25" customHeight="1" spans="1:6">
      <c r="A57" s="218"/>
      <c r="B57" s="219"/>
      <c r="C57" s="219" t="s">
        <v>692</v>
      </c>
      <c r="D57" s="219" t="s">
        <v>715</v>
      </c>
      <c r="E57" s="219" t="s">
        <v>3874</v>
      </c>
      <c r="F57" s="220"/>
    </row>
    <row r="58" ht="17.25" customHeight="1" spans="1:6">
      <c r="A58" s="218"/>
      <c r="B58" s="219"/>
      <c r="C58" s="219" t="s">
        <v>692</v>
      </c>
      <c r="D58" s="219" t="s">
        <v>715</v>
      </c>
      <c r="E58" s="219" t="s">
        <v>3874</v>
      </c>
      <c r="F58" s="220"/>
    </row>
    <row r="59" ht="17.25" customHeight="1" spans="1:6">
      <c r="A59" s="218"/>
      <c r="B59" s="219" t="s">
        <v>3883</v>
      </c>
      <c r="C59" s="219" t="s">
        <v>2999</v>
      </c>
      <c r="D59" s="219" t="s">
        <v>715</v>
      </c>
      <c r="E59" s="219" t="s">
        <v>3874</v>
      </c>
      <c r="F59" s="220" t="s">
        <v>3875</v>
      </c>
    </row>
    <row r="60" ht="17.25" customHeight="1" spans="1:6">
      <c r="A60" s="218"/>
      <c r="B60" s="219"/>
      <c r="C60" s="219" t="s">
        <v>933</v>
      </c>
      <c r="D60" s="219" t="s">
        <v>717</v>
      </c>
      <c r="E60" s="219" t="s">
        <v>3874</v>
      </c>
      <c r="F60" s="220"/>
    </row>
    <row r="61" ht="17.25" customHeight="1" spans="1:6">
      <c r="A61" s="218"/>
      <c r="B61" s="221"/>
      <c r="C61" s="221" t="s">
        <v>3000</v>
      </c>
      <c r="D61" s="221" t="s">
        <v>715</v>
      </c>
      <c r="E61" s="221" t="s">
        <v>3874</v>
      </c>
      <c r="F61" s="222"/>
    </row>
    <row r="62" ht="17.25" customHeight="1" spans="1:6">
      <c r="A62" s="223">
        <v>45191</v>
      </c>
      <c r="B62" s="224" t="s">
        <v>3884</v>
      </c>
      <c r="C62" s="216" t="s">
        <v>1992</v>
      </c>
      <c r="D62" s="216" t="s">
        <v>715</v>
      </c>
      <c r="E62" s="216" t="s">
        <v>3874</v>
      </c>
      <c r="F62" s="225" t="s">
        <v>3875</v>
      </c>
    </row>
    <row r="63" ht="17.25" customHeight="1" spans="1:6">
      <c r="A63" s="226"/>
      <c r="B63" s="227"/>
      <c r="C63" s="219" t="s">
        <v>2042</v>
      </c>
      <c r="D63" s="219" t="s">
        <v>715</v>
      </c>
      <c r="E63" s="219" t="s">
        <v>3874</v>
      </c>
      <c r="F63" s="228"/>
    </row>
    <row r="64" ht="18" customHeight="1" spans="1:6">
      <c r="A64" s="226"/>
      <c r="B64" s="227"/>
      <c r="C64" s="219" t="s">
        <v>2042</v>
      </c>
      <c r="D64" s="219" t="s">
        <v>715</v>
      </c>
      <c r="E64" s="219" t="s">
        <v>3874</v>
      </c>
      <c r="F64" s="228"/>
    </row>
    <row r="65" ht="17.25" customHeight="1" spans="1:6">
      <c r="A65" s="226"/>
      <c r="B65" s="227"/>
      <c r="C65" s="219" t="s">
        <v>2050</v>
      </c>
      <c r="D65" s="219" t="s">
        <v>715</v>
      </c>
      <c r="E65" s="219" t="s">
        <v>3874</v>
      </c>
      <c r="F65" s="228"/>
    </row>
    <row r="66" ht="17.25" spans="1:6">
      <c r="A66" s="226"/>
      <c r="B66" s="229"/>
      <c r="C66" s="219" t="s">
        <v>3666</v>
      </c>
      <c r="D66" s="219" t="s">
        <v>715</v>
      </c>
      <c r="E66" s="219" t="s">
        <v>3874</v>
      </c>
      <c r="F66" s="230"/>
    </row>
    <row r="67" ht="17.25" customHeight="1" spans="1:6">
      <c r="A67" s="226"/>
      <c r="B67" s="231" t="s">
        <v>3885</v>
      </c>
      <c r="C67" s="219" t="s">
        <v>829</v>
      </c>
      <c r="D67" s="219" t="s">
        <v>717</v>
      </c>
      <c r="E67" s="219" t="s">
        <v>3874</v>
      </c>
      <c r="F67" s="232" t="s">
        <v>3875</v>
      </c>
    </row>
    <row r="68" ht="17.25" customHeight="1" spans="1:6">
      <c r="A68" s="226"/>
      <c r="B68" s="227"/>
      <c r="C68" s="219" t="s">
        <v>2993</v>
      </c>
      <c r="D68" s="219" t="s">
        <v>717</v>
      </c>
      <c r="E68" s="219" t="s">
        <v>3874</v>
      </c>
      <c r="F68" s="228"/>
    </row>
    <row r="69" ht="17.25" customHeight="1" spans="1:6">
      <c r="A69" s="226"/>
      <c r="B69" s="227"/>
      <c r="C69" s="219" t="s">
        <v>2996</v>
      </c>
      <c r="D69" s="219" t="s">
        <v>717</v>
      </c>
      <c r="E69" s="219" t="s">
        <v>3874</v>
      </c>
      <c r="F69" s="228"/>
    </row>
    <row r="70" ht="17.25" customHeight="1" spans="1:6">
      <c r="A70" s="226"/>
      <c r="B70" s="229"/>
      <c r="C70" s="219" t="s">
        <v>692</v>
      </c>
      <c r="D70" s="219" t="s">
        <v>717</v>
      </c>
      <c r="E70" s="219" t="s">
        <v>3874</v>
      </c>
      <c r="F70" s="230"/>
    </row>
    <row r="71" ht="17.25" customHeight="1" spans="1:6">
      <c r="A71" s="226"/>
      <c r="B71" s="231" t="s">
        <v>3886</v>
      </c>
      <c r="C71" s="219" t="s">
        <v>2999</v>
      </c>
      <c r="D71" s="233" t="s">
        <v>3887</v>
      </c>
      <c r="E71" s="219"/>
      <c r="F71" s="220" t="s">
        <v>3875</v>
      </c>
    </row>
    <row r="72" ht="17.25" customHeight="1" spans="1:6">
      <c r="A72" s="234"/>
      <c r="B72" s="227"/>
      <c r="C72" s="231" t="s">
        <v>933</v>
      </c>
      <c r="D72" s="235" t="s">
        <v>3887</v>
      </c>
      <c r="E72" s="231"/>
      <c r="F72" s="232"/>
    </row>
    <row r="73" spans="1:6">
      <c r="A73" s="236">
        <v>45192</v>
      </c>
      <c r="B73" s="237" t="s">
        <v>3888</v>
      </c>
      <c r="C73" s="237"/>
      <c r="D73" s="237"/>
      <c r="E73" s="237"/>
      <c r="F73" s="238"/>
    </row>
    <row r="74" ht="16.5" spans="1:6">
      <c r="A74" s="218"/>
      <c r="B74" s="239"/>
      <c r="C74" s="239"/>
      <c r="D74" s="239"/>
      <c r="E74" s="239"/>
      <c r="F74" s="240"/>
    </row>
    <row r="75" ht="17.25" customHeight="1" spans="1:6">
      <c r="A75" s="223">
        <v>45193</v>
      </c>
      <c r="B75" s="216" t="s">
        <v>3889</v>
      </c>
      <c r="C75" s="216" t="s">
        <v>1992</v>
      </c>
      <c r="D75" s="216" t="s">
        <v>715</v>
      </c>
      <c r="E75" s="216" t="s">
        <v>3753</v>
      </c>
      <c r="F75" s="217" t="s">
        <v>3875</v>
      </c>
    </row>
    <row r="76" ht="17.25" customHeight="1" spans="1:6">
      <c r="A76" s="226"/>
      <c r="B76" s="219"/>
      <c r="C76" s="219" t="s">
        <v>1992</v>
      </c>
      <c r="D76" s="219" t="s">
        <v>715</v>
      </c>
      <c r="E76" s="219" t="s">
        <v>3753</v>
      </c>
      <c r="F76" s="220"/>
    </row>
    <row r="77" ht="17.25" customHeight="1" spans="1:6">
      <c r="A77" s="226"/>
      <c r="B77" s="219"/>
      <c r="C77" s="219" t="s">
        <v>2042</v>
      </c>
      <c r="D77" s="219" t="s">
        <v>717</v>
      </c>
      <c r="E77" s="219" t="s">
        <v>3753</v>
      </c>
      <c r="F77" s="220"/>
    </row>
    <row r="78" ht="17.25" customHeight="1" spans="1:6">
      <c r="A78" s="226"/>
      <c r="B78" s="219"/>
      <c r="C78" s="219" t="s">
        <v>2042</v>
      </c>
      <c r="D78" s="219" t="s">
        <v>717</v>
      </c>
      <c r="E78" s="219" t="s">
        <v>3753</v>
      </c>
      <c r="F78" s="220"/>
    </row>
    <row r="79" ht="17.25" customHeight="1" spans="1:6">
      <c r="A79" s="226"/>
      <c r="B79" s="219"/>
      <c r="C79" s="219" t="s">
        <v>2050</v>
      </c>
      <c r="D79" s="219" t="s">
        <v>715</v>
      </c>
      <c r="E79" s="219" t="s">
        <v>3753</v>
      </c>
      <c r="F79" s="220"/>
    </row>
    <row r="80" ht="17.25" customHeight="1" spans="1:6">
      <c r="A80" s="226"/>
      <c r="B80" s="219"/>
      <c r="C80" s="219" t="s">
        <v>2050</v>
      </c>
      <c r="D80" s="219" t="s">
        <v>715</v>
      </c>
      <c r="E80" s="219" t="s">
        <v>3753</v>
      </c>
      <c r="F80" s="220"/>
    </row>
    <row r="81" ht="17.25" customHeight="1" spans="1:6">
      <c r="A81" s="226"/>
      <c r="B81" s="219" t="s">
        <v>3890</v>
      </c>
      <c r="C81" s="219" t="s">
        <v>3626</v>
      </c>
      <c r="D81" s="219" t="s">
        <v>717</v>
      </c>
      <c r="E81" s="219" t="s">
        <v>3753</v>
      </c>
      <c r="F81" s="220" t="s">
        <v>3875</v>
      </c>
    </row>
    <row r="82" ht="17.25" customHeight="1" spans="1:6">
      <c r="A82" s="226"/>
      <c r="B82" s="219"/>
      <c r="C82" s="219" t="s">
        <v>3626</v>
      </c>
      <c r="D82" s="219" t="s">
        <v>717</v>
      </c>
      <c r="E82" s="219" t="s">
        <v>3753</v>
      </c>
      <c r="F82" s="220"/>
    </row>
    <row r="83" ht="17.25" customHeight="1" spans="1:6">
      <c r="A83" s="226"/>
      <c r="B83" s="219"/>
      <c r="C83" s="219" t="s">
        <v>829</v>
      </c>
      <c r="D83" s="219" t="s">
        <v>715</v>
      </c>
      <c r="E83" s="219" t="s">
        <v>3753</v>
      </c>
      <c r="F83" s="220"/>
    </row>
    <row r="84" ht="18" customHeight="1" spans="1:6">
      <c r="A84" s="226"/>
      <c r="B84" s="219"/>
      <c r="C84" s="219" t="s">
        <v>829</v>
      </c>
      <c r="D84" s="219" t="s">
        <v>715</v>
      </c>
      <c r="E84" s="219" t="s">
        <v>3753</v>
      </c>
      <c r="F84" s="220"/>
    </row>
    <row r="85" ht="17.25" customHeight="1" spans="1:6">
      <c r="A85" s="226"/>
      <c r="B85" s="219"/>
      <c r="C85" s="219" t="s">
        <v>2993</v>
      </c>
      <c r="D85" s="219" t="s">
        <v>717</v>
      </c>
      <c r="E85" s="219" t="s">
        <v>3753</v>
      </c>
      <c r="F85" s="220"/>
    </row>
    <row r="86" ht="17.25" customHeight="1" spans="1:6">
      <c r="A86" s="226"/>
      <c r="B86" s="219"/>
      <c r="C86" s="219" t="s">
        <v>2993</v>
      </c>
      <c r="D86" s="219" t="s">
        <v>717</v>
      </c>
      <c r="E86" s="219" t="s">
        <v>3753</v>
      </c>
      <c r="F86" s="220"/>
    </row>
    <row r="87" ht="17.25" customHeight="1" spans="1:6">
      <c r="A87" s="226"/>
      <c r="B87" s="219" t="s">
        <v>3891</v>
      </c>
      <c r="C87" s="219" t="s">
        <v>692</v>
      </c>
      <c r="D87" s="219" t="s">
        <v>715</v>
      </c>
      <c r="E87" s="219" t="s">
        <v>3753</v>
      </c>
      <c r="F87" s="220" t="s">
        <v>3875</v>
      </c>
    </row>
    <row r="88" ht="17.25" customHeight="1" spans="1:6">
      <c r="A88" s="226"/>
      <c r="B88" s="219"/>
      <c r="C88" s="219" t="s">
        <v>2011</v>
      </c>
      <c r="D88" s="219" t="s">
        <v>715</v>
      </c>
      <c r="E88" s="219" t="s">
        <v>3753</v>
      </c>
      <c r="F88" s="220"/>
    </row>
    <row r="89" ht="17.25" customHeight="1" spans="1:6">
      <c r="A89" s="226"/>
      <c r="B89" s="219"/>
      <c r="C89" s="219" t="s">
        <v>2999</v>
      </c>
      <c r="D89" s="219" t="s">
        <v>717</v>
      </c>
      <c r="E89" s="219" t="s">
        <v>3753</v>
      </c>
      <c r="F89" s="220"/>
    </row>
    <row r="90" ht="17.25" customHeight="1" spans="1:6">
      <c r="A90" s="234"/>
      <c r="B90" s="231"/>
      <c r="C90" s="231" t="s">
        <v>933</v>
      </c>
      <c r="D90" s="231" t="s">
        <v>717</v>
      </c>
      <c r="E90" s="231" t="s">
        <v>3753</v>
      </c>
      <c r="F90" s="232"/>
    </row>
    <row r="91" ht="17.25" customHeight="1" spans="1:6">
      <c r="A91" s="223">
        <v>45194</v>
      </c>
      <c r="B91" s="216" t="s">
        <v>3892</v>
      </c>
      <c r="C91" s="216" t="s">
        <v>2042</v>
      </c>
      <c r="D91" s="216" t="s">
        <v>715</v>
      </c>
      <c r="E91" s="216" t="s">
        <v>1353</v>
      </c>
      <c r="F91" s="217" t="s">
        <v>3875</v>
      </c>
    </row>
    <row r="92" ht="17.25" customHeight="1" spans="1:6">
      <c r="A92" s="226"/>
      <c r="B92" s="219"/>
      <c r="C92" s="219" t="s">
        <v>2050</v>
      </c>
      <c r="D92" s="219" t="s">
        <v>715</v>
      </c>
      <c r="E92" s="219" t="s">
        <v>1353</v>
      </c>
      <c r="F92" s="220"/>
    </row>
    <row r="93" ht="17.25" customHeight="1" spans="1:6">
      <c r="A93" s="226"/>
      <c r="B93" s="219"/>
      <c r="C93" s="219" t="s">
        <v>3666</v>
      </c>
      <c r="D93" s="219" t="s">
        <v>717</v>
      </c>
      <c r="E93" s="219" t="s">
        <v>1353</v>
      </c>
      <c r="F93" s="220"/>
    </row>
    <row r="94" ht="17.25" customHeight="1" spans="1:6">
      <c r="A94" s="226"/>
      <c r="B94" s="219"/>
      <c r="C94" s="219" t="s">
        <v>3626</v>
      </c>
      <c r="D94" s="219" t="s">
        <v>717</v>
      </c>
      <c r="E94" s="219" t="s">
        <v>1353</v>
      </c>
      <c r="F94" s="220"/>
    </row>
    <row r="95" ht="17.25" customHeight="1" spans="1:6">
      <c r="A95" s="226"/>
      <c r="B95" s="219" t="s">
        <v>3893</v>
      </c>
      <c r="C95" s="219" t="s">
        <v>692</v>
      </c>
      <c r="D95" s="219" t="s">
        <v>715</v>
      </c>
      <c r="E95" s="219" t="s">
        <v>1353</v>
      </c>
      <c r="F95" s="220" t="s">
        <v>3875</v>
      </c>
    </row>
    <row r="96" ht="17.25" customHeight="1" spans="1:6">
      <c r="A96" s="226"/>
      <c r="B96" s="219"/>
      <c r="C96" s="219" t="s">
        <v>2011</v>
      </c>
      <c r="D96" s="219" t="s">
        <v>715</v>
      </c>
      <c r="E96" s="219" t="s">
        <v>1353</v>
      </c>
      <c r="F96" s="220"/>
    </row>
    <row r="97" ht="17.25" customHeight="1" spans="1:6">
      <c r="A97" s="226"/>
      <c r="B97" s="219"/>
      <c r="C97" s="219" t="s">
        <v>2999</v>
      </c>
      <c r="D97" s="219" t="s">
        <v>717</v>
      </c>
      <c r="E97" s="219" t="s">
        <v>1353</v>
      </c>
      <c r="F97" s="220"/>
    </row>
    <row r="98" ht="17.25" customHeight="1" spans="1:6">
      <c r="A98" s="234"/>
      <c r="B98" s="221"/>
      <c r="C98" s="221" t="s">
        <v>933</v>
      </c>
      <c r="D98" s="221" t="s">
        <v>717</v>
      </c>
      <c r="E98" s="221" t="s">
        <v>1353</v>
      </c>
      <c r="F98" s="222"/>
    </row>
    <row r="99" ht="17.25" customHeight="1" spans="1:6">
      <c r="A99" s="223">
        <v>45195</v>
      </c>
      <c r="B99" s="219" t="s">
        <v>3894</v>
      </c>
      <c r="C99" s="219" t="s">
        <v>829</v>
      </c>
      <c r="D99" s="229" t="s">
        <v>715</v>
      </c>
      <c r="E99" s="229" t="s">
        <v>1356</v>
      </c>
      <c r="F99" s="220" t="s">
        <v>3875</v>
      </c>
    </row>
    <row r="100" ht="17.25" customHeight="1" spans="1:6">
      <c r="A100" s="226"/>
      <c r="B100" s="219"/>
      <c r="C100" s="219" t="s">
        <v>2993</v>
      </c>
      <c r="D100" s="219" t="s">
        <v>715</v>
      </c>
      <c r="E100" s="219" t="s">
        <v>1356</v>
      </c>
      <c r="F100" s="220"/>
    </row>
    <row r="101" ht="17.25" customHeight="1" spans="1:6">
      <c r="A101" s="226"/>
      <c r="B101" s="219"/>
      <c r="C101" s="231" t="s">
        <v>2996</v>
      </c>
      <c r="D101" s="219" t="s">
        <v>717</v>
      </c>
      <c r="E101" s="219" t="s">
        <v>1356</v>
      </c>
      <c r="F101" s="220"/>
    </row>
    <row r="102" ht="17.25" customHeight="1" spans="1:6">
      <c r="A102" s="234"/>
      <c r="B102" s="221"/>
      <c r="C102" s="231" t="s">
        <v>692</v>
      </c>
      <c r="D102" s="231" t="s">
        <v>717</v>
      </c>
      <c r="E102" s="231" t="s">
        <v>1356</v>
      </c>
      <c r="F102" s="222"/>
    </row>
    <row r="103" ht="17.25" customHeight="1" spans="1:6">
      <c r="A103" s="223">
        <v>45196</v>
      </c>
      <c r="B103" s="224" t="s">
        <v>3895</v>
      </c>
      <c r="C103" s="216" t="s">
        <v>829</v>
      </c>
      <c r="D103" s="216" t="s">
        <v>715</v>
      </c>
      <c r="E103" s="216" t="s">
        <v>3455</v>
      </c>
      <c r="F103" s="225" t="s">
        <v>3875</v>
      </c>
    </row>
    <row r="104" ht="18" customHeight="1" spans="1:6">
      <c r="A104" s="226"/>
      <c r="B104" s="227"/>
      <c r="C104" s="219" t="s">
        <v>2993</v>
      </c>
      <c r="D104" s="219" t="s">
        <v>715</v>
      </c>
      <c r="E104" s="219" t="s">
        <v>3457</v>
      </c>
      <c r="F104" s="228"/>
    </row>
    <row r="105" ht="17.25" customHeight="1" spans="1:6">
      <c r="A105" s="234"/>
      <c r="B105" s="227"/>
      <c r="C105" s="241" t="s">
        <v>3896</v>
      </c>
      <c r="D105" s="241" t="s">
        <v>715</v>
      </c>
      <c r="E105" s="241" t="s">
        <v>950</v>
      </c>
      <c r="F105" s="228"/>
    </row>
    <row r="106" ht="17.25" customHeight="1" spans="1:6">
      <c r="A106" s="223">
        <v>45197</v>
      </c>
      <c r="B106" s="216" t="s">
        <v>3897</v>
      </c>
      <c r="C106" s="216" t="s">
        <v>829</v>
      </c>
      <c r="D106" s="216" t="s">
        <v>717</v>
      </c>
      <c r="E106" s="216" t="s">
        <v>3455</v>
      </c>
      <c r="F106" s="217" t="s">
        <v>3875</v>
      </c>
    </row>
    <row r="107" ht="17.25" customHeight="1" spans="1:6">
      <c r="A107" s="226"/>
      <c r="B107" s="219"/>
      <c r="C107" s="219" t="s">
        <v>2993</v>
      </c>
      <c r="D107" s="219" t="s">
        <v>717</v>
      </c>
      <c r="E107" s="219" t="s">
        <v>3457</v>
      </c>
      <c r="F107" s="220"/>
    </row>
    <row r="108" ht="17.25" customHeight="1" spans="1:6">
      <c r="A108" s="242"/>
      <c r="B108" s="221"/>
      <c r="C108" s="243" t="s">
        <v>3896</v>
      </c>
      <c r="D108" s="243" t="s">
        <v>717</v>
      </c>
      <c r="E108" s="243" t="s">
        <v>950</v>
      </c>
      <c r="F108" s="222"/>
    </row>
    <row r="109" ht="36" customHeight="1" spans="1:9">
      <c r="A109" s="69" t="s">
        <v>640</v>
      </c>
      <c r="B109" s="69"/>
      <c r="C109" s="69"/>
      <c r="D109" s="69"/>
      <c r="E109" s="69"/>
      <c r="F109" s="70"/>
      <c r="G109" s="71"/>
      <c r="H109" s="71"/>
      <c r="I109" s="71"/>
    </row>
  </sheetData>
  <sheetProtection insertHyperlinks="0" autoFilter="0"/>
  <autoFilter ref="A4:I109">
    <extLst/>
  </autoFilter>
  <mergeCells count="54">
    <mergeCell ref="D71:E71"/>
    <mergeCell ref="D72:E72"/>
    <mergeCell ref="A109:E109"/>
    <mergeCell ref="A5:A23"/>
    <mergeCell ref="A24:A42"/>
    <mergeCell ref="A43:A61"/>
    <mergeCell ref="A62:A72"/>
    <mergeCell ref="A73:A74"/>
    <mergeCell ref="A75:A90"/>
    <mergeCell ref="A91:A98"/>
    <mergeCell ref="A99:A102"/>
    <mergeCell ref="A103:A105"/>
    <mergeCell ref="A106:A108"/>
    <mergeCell ref="B5:B12"/>
    <mergeCell ref="B13:B20"/>
    <mergeCell ref="B21:B23"/>
    <mergeCell ref="B24:B31"/>
    <mergeCell ref="B32:B39"/>
    <mergeCell ref="B40:B42"/>
    <mergeCell ref="B43:B50"/>
    <mergeCell ref="B51:B58"/>
    <mergeCell ref="B59:B61"/>
    <mergeCell ref="B62:B66"/>
    <mergeCell ref="B67:B70"/>
    <mergeCell ref="B71:B72"/>
    <mergeCell ref="B75:B80"/>
    <mergeCell ref="B81:B86"/>
    <mergeCell ref="B87:B90"/>
    <mergeCell ref="B91:B94"/>
    <mergeCell ref="B95:B98"/>
    <mergeCell ref="B99:B102"/>
    <mergeCell ref="B103:B105"/>
    <mergeCell ref="B106:B108"/>
    <mergeCell ref="F5:F12"/>
    <mergeCell ref="F13:F20"/>
    <mergeCell ref="F21:F23"/>
    <mergeCell ref="F24:F31"/>
    <mergeCell ref="F32:F39"/>
    <mergeCell ref="F40:F42"/>
    <mergeCell ref="F43:F50"/>
    <mergeCell ref="F51:F58"/>
    <mergeCell ref="F59:F61"/>
    <mergeCell ref="F62:F66"/>
    <mergeCell ref="F67:F70"/>
    <mergeCell ref="F71:F72"/>
    <mergeCell ref="F75:F80"/>
    <mergeCell ref="F81:F86"/>
    <mergeCell ref="F87:F90"/>
    <mergeCell ref="F91:F94"/>
    <mergeCell ref="F95:F98"/>
    <mergeCell ref="F99:F102"/>
    <mergeCell ref="F103:F105"/>
    <mergeCell ref="F106:F108"/>
    <mergeCell ref="B73:F74"/>
  </mergeCells>
  <pageMargins left="0.7" right="0.7" top="0.75" bottom="0.75" header="0.3" footer="0.3"/>
  <pageSetup paperSize="9" orientation="portrait"/>
  <headerFooter/>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O95"/>
  <sheetViews>
    <sheetView topLeftCell="A58" workbookViewId="0">
      <selection activeCell="E94" sqref="E94:H94"/>
    </sheetView>
  </sheetViews>
  <sheetFormatPr defaultColWidth="9" defaultRowHeight="13.5" customHeight="1"/>
  <cols>
    <col min="1" max="1" width="8.125" style="116" customWidth="1"/>
    <col min="2" max="3" width="8.75" style="116" customWidth="1"/>
    <col min="4" max="4" width="22.25" style="117" customWidth="1"/>
    <col min="5" max="5" width="15" style="116" customWidth="1"/>
    <col min="6" max="6" width="21.875" style="116" customWidth="1"/>
    <col min="7" max="7" width="22.375" style="116" customWidth="1"/>
    <col min="8" max="8" width="45.625" style="116" customWidth="1"/>
    <col min="9" max="11" width="9" style="116"/>
    <col min="12" max="12" width="38.875" style="116" customWidth="1"/>
    <col min="13" max="37" width="9" style="116"/>
    <col min="38" max="16381" width="9" style="73"/>
  </cols>
  <sheetData>
    <row r="1" s="114" customFormat="1" ht="111" customHeight="1" spans="1:8">
      <c r="A1" s="118"/>
      <c r="B1" s="119"/>
      <c r="C1" s="118" t="s">
        <v>45</v>
      </c>
      <c r="D1" s="120"/>
      <c r="E1" s="118"/>
      <c r="F1" s="118"/>
      <c r="G1" s="118"/>
      <c r="H1" s="121"/>
    </row>
    <row r="2" s="114" customFormat="1" ht="36" customHeight="1" spans="1:8">
      <c r="A2" s="121" t="s">
        <v>1967</v>
      </c>
      <c r="B2" s="122" t="s">
        <v>1028</v>
      </c>
      <c r="C2" s="118"/>
      <c r="D2" s="120"/>
      <c r="E2" s="118"/>
      <c r="F2" s="118"/>
      <c r="G2" s="118"/>
      <c r="H2" s="118"/>
    </row>
    <row r="3" ht="51" customHeight="1" spans="1:15">
      <c r="A3" s="123" t="s">
        <v>3898</v>
      </c>
      <c r="B3" s="123"/>
      <c r="C3" s="123"/>
      <c r="D3" s="123"/>
      <c r="E3" s="123"/>
      <c r="F3" s="123"/>
      <c r="G3" s="123"/>
      <c r="H3" s="123"/>
      <c r="J3" s="186" t="s">
        <v>498</v>
      </c>
      <c r="K3" s="186" t="s">
        <v>504</v>
      </c>
      <c r="L3" s="187" t="s">
        <v>599</v>
      </c>
      <c r="M3" s="188"/>
      <c r="N3" s="188"/>
      <c r="O3" s="188"/>
    </row>
    <row r="4" ht="36" customHeight="1" spans="1:15">
      <c r="A4" s="124" t="s">
        <v>8</v>
      </c>
      <c r="B4" s="125" t="s">
        <v>938</v>
      </c>
      <c r="C4" s="125" t="s">
        <v>2072</v>
      </c>
      <c r="D4" s="125" t="s">
        <v>3899</v>
      </c>
      <c r="E4" s="125" t="s">
        <v>939</v>
      </c>
      <c r="F4" s="125" t="s">
        <v>942</v>
      </c>
      <c r="G4" s="125" t="s">
        <v>1346</v>
      </c>
      <c r="H4" s="126" t="s">
        <v>498</v>
      </c>
      <c r="J4" s="186" t="s">
        <v>2755</v>
      </c>
      <c r="K4" s="186" t="s">
        <v>505</v>
      </c>
      <c r="L4" s="187" t="s">
        <v>632</v>
      </c>
      <c r="M4" s="188"/>
      <c r="N4" s="188"/>
      <c r="O4" s="188"/>
    </row>
    <row r="5" ht="23" customHeight="1" spans="1:15">
      <c r="A5" s="127" t="s">
        <v>3900</v>
      </c>
      <c r="B5" s="128" t="s">
        <v>3901</v>
      </c>
      <c r="C5" s="128">
        <v>1</v>
      </c>
      <c r="D5" s="129" t="s">
        <v>1477</v>
      </c>
      <c r="E5" s="128" t="s">
        <v>3902</v>
      </c>
      <c r="F5" s="128" t="s">
        <v>1034</v>
      </c>
      <c r="G5" s="128" t="s">
        <v>3903</v>
      </c>
      <c r="H5" s="130" t="s">
        <v>633</v>
      </c>
      <c r="J5" s="186"/>
      <c r="K5" s="186" t="s">
        <v>506</v>
      </c>
      <c r="L5" s="187" t="s">
        <v>633</v>
      </c>
      <c r="M5" s="188"/>
      <c r="N5" s="188"/>
      <c r="O5" s="188"/>
    </row>
    <row r="6" ht="23" customHeight="1" spans="1:12">
      <c r="A6" s="131"/>
      <c r="B6" s="132"/>
      <c r="C6" s="132">
        <v>2</v>
      </c>
      <c r="D6" s="133" t="s">
        <v>1478</v>
      </c>
      <c r="E6" s="132" t="s">
        <v>3904</v>
      </c>
      <c r="F6" s="132"/>
      <c r="G6" s="132" t="s">
        <v>3905</v>
      </c>
      <c r="H6" s="134" t="s">
        <v>633</v>
      </c>
      <c r="J6" s="189"/>
      <c r="K6" s="189"/>
      <c r="L6" s="189"/>
    </row>
    <row r="7" ht="23" customHeight="1" spans="1:12">
      <c r="A7" s="131"/>
      <c r="B7" s="132"/>
      <c r="C7" s="132">
        <v>3</v>
      </c>
      <c r="D7" s="133" t="s">
        <v>1479</v>
      </c>
      <c r="E7" s="132" t="s">
        <v>895</v>
      </c>
      <c r="F7" s="132"/>
      <c r="G7" s="132" t="s">
        <v>3906</v>
      </c>
      <c r="H7" s="134" t="s">
        <v>633</v>
      </c>
      <c r="J7" s="190" t="s">
        <v>1487</v>
      </c>
      <c r="K7" s="191" t="s">
        <v>3907</v>
      </c>
      <c r="L7" s="189"/>
    </row>
    <row r="8" ht="23" customHeight="1" spans="1:12">
      <c r="A8" s="135"/>
      <c r="B8" s="136" t="s">
        <v>3908</v>
      </c>
      <c r="C8" s="136">
        <v>4</v>
      </c>
      <c r="D8" s="137" t="s">
        <v>1480</v>
      </c>
      <c r="E8" s="136" t="s">
        <v>3904</v>
      </c>
      <c r="F8" s="136"/>
      <c r="G8" s="136" t="s">
        <v>3909</v>
      </c>
      <c r="H8" s="138" t="s">
        <v>599</v>
      </c>
      <c r="J8" s="190" t="s">
        <v>1490</v>
      </c>
      <c r="K8" s="191"/>
      <c r="L8" s="189"/>
    </row>
    <row r="9" ht="23" customHeight="1" spans="1:12">
      <c r="A9" s="135"/>
      <c r="B9" s="136"/>
      <c r="C9" s="136">
        <v>5</v>
      </c>
      <c r="D9" s="137" t="s">
        <v>3239</v>
      </c>
      <c r="E9" s="136" t="s">
        <v>895</v>
      </c>
      <c r="F9" s="136"/>
      <c r="G9" s="136" t="s">
        <v>3910</v>
      </c>
      <c r="H9" s="138" t="s">
        <v>599</v>
      </c>
      <c r="J9" s="190" t="s">
        <v>1497</v>
      </c>
      <c r="K9" s="191"/>
      <c r="L9" s="189"/>
    </row>
    <row r="10" ht="23" customHeight="1" spans="1:12">
      <c r="A10" s="135"/>
      <c r="B10" s="136" t="s">
        <v>3911</v>
      </c>
      <c r="C10" s="136">
        <v>6</v>
      </c>
      <c r="D10" s="137" t="s">
        <v>3094</v>
      </c>
      <c r="E10" s="136" t="s">
        <v>3904</v>
      </c>
      <c r="F10" s="136"/>
      <c r="G10" s="136" t="s">
        <v>3912</v>
      </c>
      <c r="H10" s="138" t="s">
        <v>632</v>
      </c>
      <c r="J10" s="190" t="s">
        <v>3913</v>
      </c>
      <c r="K10" s="191"/>
      <c r="L10" s="189"/>
    </row>
    <row r="11" ht="23" customHeight="1" spans="1:12">
      <c r="A11" s="139"/>
      <c r="B11" s="140"/>
      <c r="C11" s="140">
        <v>7</v>
      </c>
      <c r="D11" s="141" t="s">
        <v>3094</v>
      </c>
      <c r="E11" s="140" t="s">
        <v>895</v>
      </c>
      <c r="F11" s="140"/>
      <c r="G11" s="140" t="s">
        <v>3914</v>
      </c>
      <c r="H11" s="142" t="s">
        <v>632</v>
      </c>
      <c r="J11" s="190" t="s">
        <v>1482</v>
      </c>
      <c r="K11" s="191"/>
      <c r="L11" s="189"/>
    </row>
    <row r="12" ht="23" customHeight="1" spans="1:12">
      <c r="A12" s="127" t="s">
        <v>3915</v>
      </c>
      <c r="B12" s="128" t="s">
        <v>3916</v>
      </c>
      <c r="C12" s="128">
        <v>8</v>
      </c>
      <c r="D12" s="129" t="s">
        <v>1478</v>
      </c>
      <c r="E12" s="128" t="s">
        <v>3904</v>
      </c>
      <c r="F12" s="128" t="s">
        <v>1034</v>
      </c>
      <c r="G12" s="143" t="s">
        <v>3917</v>
      </c>
      <c r="H12" s="130" t="s">
        <v>633</v>
      </c>
      <c r="J12" s="190" t="s">
        <v>3918</v>
      </c>
      <c r="K12" s="191"/>
      <c r="L12" s="189"/>
    </row>
    <row r="13" ht="23" customHeight="1" spans="1:12">
      <c r="A13" s="131"/>
      <c r="B13" s="132"/>
      <c r="C13" s="132">
        <v>9</v>
      </c>
      <c r="D13" s="133" t="s">
        <v>1477</v>
      </c>
      <c r="E13" s="132" t="s">
        <v>895</v>
      </c>
      <c r="F13" s="132"/>
      <c r="G13" s="144" t="s">
        <v>3919</v>
      </c>
      <c r="H13" s="134" t="s">
        <v>633</v>
      </c>
      <c r="J13" s="190" t="s">
        <v>1481</v>
      </c>
      <c r="K13" s="191"/>
      <c r="L13" s="189"/>
    </row>
    <row r="14" ht="23" customHeight="1" spans="1:12">
      <c r="A14" s="135"/>
      <c r="B14" s="136" t="s">
        <v>3920</v>
      </c>
      <c r="C14" s="136">
        <v>10</v>
      </c>
      <c r="D14" s="137" t="s">
        <v>1480</v>
      </c>
      <c r="E14" s="136" t="s">
        <v>3902</v>
      </c>
      <c r="F14" s="136"/>
      <c r="G14" s="145" t="s">
        <v>3921</v>
      </c>
      <c r="H14" s="138" t="s">
        <v>599</v>
      </c>
      <c r="J14" s="189"/>
      <c r="K14" s="189"/>
      <c r="L14" s="189"/>
    </row>
    <row r="15" ht="23" customHeight="1" spans="1:12">
      <c r="A15" s="135"/>
      <c r="B15" s="136"/>
      <c r="C15" s="136">
        <v>11</v>
      </c>
      <c r="D15" s="137" t="s">
        <v>3239</v>
      </c>
      <c r="E15" s="136" t="s">
        <v>3904</v>
      </c>
      <c r="F15" s="136"/>
      <c r="G15" s="145" t="s">
        <v>3922</v>
      </c>
      <c r="H15" s="138" t="s">
        <v>599</v>
      </c>
      <c r="J15" s="190" t="s">
        <v>1483</v>
      </c>
      <c r="K15" s="190" t="s">
        <v>1477</v>
      </c>
      <c r="L15" s="189"/>
    </row>
    <row r="16" ht="23" customHeight="1" spans="1:12">
      <c r="A16" s="135"/>
      <c r="B16" s="136"/>
      <c r="C16" s="136">
        <v>12</v>
      </c>
      <c r="D16" s="137" t="s">
        <v>1479</v>
      </c>
      <c r="E16" s="136" t="s">
        <v>895</v>
      </c>
      <c r="F16" s="136"/>
      <c r="G16" s="145" t="s">
        <v>3923</v>
      </c>
      <c r="H16" s="138" t="s">
        <v>599</v>
      </c>
      <c r="J16" s="190" t="s">
        <v>3924</v>
      </c>
      <c r="K16" s="190"/>
      <c r="L16" s="189"/>
    </row>
    <row r="17" ht="23" customHeight="1" spans="1:12">
      <c r="A17" s="135"/>
      <c r="B17" s="136" t="s">
        <v>3925</v>
      </c>
      <c r="C17" s="136">
        <v>13</v>
      </c>
      <c r="D17" s="137" t="s">
        <v>3094</v>
      </c>
      <c r="E17" s="136" t="s">
        <v>3904</v>
      </c>
      <c r="F17" s="136"/>
      <c r="G17" s="145" t="s">
        <v>3926</v>
      </c>
      <c r="H17" s="138" t="s">
        <v>632</v>
      </c>
      <c r="J17" s="190" t="s">
        <v>1473</v>
      </c>
      <c r="K17" s="192" t="s">
        <v>1478</v>
      </c>
      <c r="L17" s="189"/>
    </row>
    <row r="18" ht="23" customHeight="1" spans="1:12">
      <c r="A18" s="139"/>
      <c r="B18" s="140"/>
      <c r="C18" s="140">
        <v>14</v>
      </c>
      <c r="D18" s="141" t="s">
        <v>3094</v>
      </c>
      <c r="E18" s="140" t="s">
        <v>895</v>
      </c>
      <c r="F18" s="140"/>
      <c r="G18" s="146" t="s">
        <v>2527</v>
      </c>
      <c r="H18" s="142" t="s">
        <v>632</v>
      </c>
      <c r="J18" s="190" t="s">
        <v>2422</v>
      </c>
      <c r="K18" s="193"/>
      <c r="L18" s="189"/>
    </row>
    <row r="19" ht="23" customHeight="1" spans="1:12">
      <c r="A19" s="127" t="s">
        <v>3927</v>
      </c>
      <c r="B19" s="128" t="s">
        <v>3928</v>
      </c>
      <c r="C19" s="128">
        <v>15</v>
      </c>
      <c r="D19" s="129" t="s">
        <v>1478</v>
      </c>
      <c r="E19" s="128" t="s">
        <v>3904</v>
      </c>
      <c r="F19" s="128" t="s">
        <v>1034</v>
      </c>
      <c r="G19" s="143" t="s">
        <v>3929</v>
      </c>
      <c r="H19" s="130" t="s">
        <v>633</v>
      </c>
      <c r="J19" s="190" t="s">
        <v>1489</v>
      </c>
      <c r="K19" s="193" t="s">
        <v>1479</v>
      </c>
      <c r="L19" s="189"/>
    </row>
    <row r="20" ht="23" customHeight="1" spans="1:12">
      <c r="A20" s="131"/>
      <c r="B20" s="132"/>
      <c r="C20" s="132">
        <v>16</v>
      </c>
      <c r="D20" s="133" t="s">
        <v>1477</v>
      </c>
      <c r="E20" s="132" t="s">
        <v>895</v>
      </c>
      <c r="F20" s="132"/>
      <c r="G20" s="144" t="s">
        <v>3930</v>
      </c>
      <c r="H20" s="134" t="s">
        <v>633</v>
      </c>
      <c r="J20" s="190" t="s">
        <v>1498</v>
      </c>
      <c r="K20" s="193"/>
      <c r="L20" s="189"/>
    </row>
    <row r="21" ht="23" customHeight="1" spans="1:12">
      <c r="A21" s="135"/>
      <c r="B21" s="136" t="s">
        <v>3931</v>
      </c>
      <c r="C21" s="136">
        <v>17</v>
      </c>
      <c r="D21" s="137" t="s">
        <v>1479</v>
      </c>
      <c r="E21" s="136" t="s">
        <v>3904</v>
      </c>
      <c r="F21" s="136"/>
      <c r="G21" s="145" t="s">
        <v>3932</v>
      </c>
      <c r="H21" s="138" t="s">
        <v>599</v>
      </c>
      <c r="J21" s="190" t="s">
        <v>1492</v>
      </c>
      <c r="K21" s="193" t="s">
        <v>1480</v>
      </c>
      <c r="L21" s="189"/>
    </row>
    <row r="22" ht="23" customHeight="1" spans="1:12">
      <c r="A22" s="135"/>
      <c r="B22" s="136"/>
      <c r="C22" s="136">
        <v>18</v>
      </c>
      <c r="D22" s="137" t="s">
        <v>1480</v>
      </c>
      <c r="E22" s="136" t="s">
        <v>895</v>
      </c>
      <c r="F22" s="136"/>
      <c r="G22" s="145" t="s">
        <v>3933</v>
      </c>
      <c r="H22" s="138" t="s">
        <v>599</v>
      </c>
      <c r="J22" s="190" t="s">
        <v>3934</v>
      </c>
      <c r="K22" s="193"/>
      <c r="L22" s="189"/>
    </row>
    <row r="23" ht="16" customHeight="1" spans="1:12">
      <c r="A23" s="135"/>
      <c r="B23" s="136" t="s">
        <v>3935</v>
      </c>
      <c r="C23" s="136">
        <v>19</v>
      </c>
      <c r="D23" s="137" t="s">
        <v>3239</v>
      </c>
      <c r="E23" s="136" t="s">
        <v>3902</v>
      </c>
      <c r="F23" s="136"/>
      <c r="G23" s="145" t="s">
        <v>3936</v>
      </c>
      <c r="H23" s="138" t="s">
        <v>632</v>
      </c>
      <c r="J23" s="190" t="s">
        <v>1486</v>
      </c>
      <c r="K23" s="193" t="s">
        <v>3239</v>
      </c>
      <c r="L23" s="189"/>
    </row>
    <row r="24" ht="21" customHeight="1" spans="1:12">
      <c r="A24" s="135"/>
      <c r="B24" s="136"/>
      <c r="C24" s="136">
        <v>20</v>
      </c>
      <c r="D24" s="137" t="s">
        <v>3094</v>
      </c>
      <c r="E24" s="136" t="s">
        <v>3904</v>
      </c>
      <c r="F24" s="136"/>
      <c r="G24" s="145" t="s">
        <v>3937</v>
      </c>
      <c r="H24" s="138" t="s">
        <v>632</v>
      </c>
      <c r="J24" s="190" t="s">
        <v>1494</v>
      </c>
      <c r="K24" s="193"/>
      <c r="L24" s="189"/>
    </row>
    <row r="25" ht="20" customHeight="1" spans="1:12">
      <c r="A25" s="139"/>
      <c r="B25" s="140"/>
      <c r="C25" s="140">
        <v>21</v>
      </c>
      <c r="D25" s="141" t="s">
        <v>3094</v>
      </c>
      <c r="E25" s="140" t="s">
        <v>895</v>
      </c>
      <c r="F25" s="140"/>
      <c r="G25" s="146" t="s">
        <v>3938</v>
      </c>
      <c r="H25" s="142" t="s">
        <v>632</v>
      </c>
      <c r="J25" s="190" t="s">
        <v>1485</v>
      </c>
      <c r="K25" s="193" t="s">
        <v>3094</v>
      </c>
      <c r="L25" s="189"/>
    </row>
    <row r="26" ht="34.5" spans="1:12">
      <c r="A26" s="147" t="s">
        <v>3939</v>
      </c>
      <c r="B26" s="148" t="s">
        <v>3940</v>
      </c>
      <c r="C26" s="148">
        <v>22</v>
      </c>
      <c r="D26" s="149" t="s">
        <v>3941</v>
      </c>
      <c r="E26" s="148" t="s">
        <v>3902</v>
      </c>
      <c r="F26" s="150" t="s">
        <v>3942</v>
      </c>
      <c r="G26" s="148" t="s">
        <v>3943</v>
      </c>
      <c r="H26" s="151" t="s">
        <v>599</v>
      </c>
      <c r="J26" s="190" t="s">
        <v>1493</v>
      </c>
      <c r="K26" s="193"/>
      <c r="L26" s="189"/>
    </row>
    <row r="27" ht="34.5" spans="1:8">
      <c r="A27" s="135"/>
      <c r="B27" s="136"/>
      <c r="C27" s="136">
        <v>23</v>
      </c>
      <c r="D27" s="152" t="s">
        <v>3941</v>
      </c>
      <c r="E27" s="136" t="s">
        <v>3904</v>
      </c>
      <c r="F27" s="136"/>
      <c r="G27" s="136" t="s">
        <v>3944</v>
      </c>
      <c r="H27" s="138" t="s">
        <v>599</v>
      </c>
    </row>
    <row r="28" ht="34.5" spans="1:8">
      <c r="A28" s="135"/>
      <c r="B28" s="136"/>
      <c r="C28" s="136">
        <v>24</v>
      </c>
      <c r="D28" s="152" t="s">
        <v>3941</v>
      </c>
      <c r="E28" s="136" t="s">
        <v>895</v>
      </c>
      <c r="F28" s="136"/>
      <c r="G28" s="136" t="s">
        <v>3945</v>
      </c>
      <c r="H28" s="138" t="s">
        <v>599</v>
      </c>
    </row>
    <row r="29" ht="34.5" spans="1:8">
      <c r="A29" s="131"/>
      <c r="B29" s="132" t="s">
        <v>3946</v>
      </c>
      <c r="C29" s="132">
        <v>25</v>
      </c>
      <c r="D29" s="153" t="s">
        <v>3941</v>
      </c>
      <c r="E29" s="132" t="s">
        <v>3902</v>
      </c>
      <c r="F29" s="132"/>
      <c r="G29" s="132" t="s">
        <v>3947</v>
      </c>
      <c r="H29" s="134" t="s">
        <v>633</v>
      </c>
    </row>
    <row r="30" ht="34.5" spans="1:8">
      <c r="A30" s="131"/>
      <c r="B30" s="132"/>
      <c r="C30" s="132">
        <v>26</v>
      </c>
      <c r="D30" s="153" t="s">
        <v>3941</v>
      </c>
      <c r="E30" s="132" t="s">
        <v>3904</v>
      </c>
      <c r="F30" s="132"/>
      <c r="G30" s="132" t="s">
        <v>3948</v>
      </c>
      <c r="H30" s="134" t="s">
        <v>633</v>
      </c>
    </row>
    <row r="31" ht="35.25" spans="1:8">
      <c r="A31" s="154"/>
      <c r="B31" s="155"/>
      <c r="C31" s="155">
        <v>27</v>
      </c>
      <c r="D31" s="156" t="s">
        <v>3941</v>
      </c>
      <c r="E31" s="155" t="s">
        <v>895</v>
      </c>
      <c r="F31" s="155"/>
      <c r="G31" s="155" t="s">
        <v>3949</v>
      </c>
      <c r="H31" s="157" t="s">
        <v>633</v>
      </c>
    </row>
    <row r="32" ht="23" customHeight="1" spans="1:8">
      <c r="A32" s="158" t="s">
        <v>3950</v>
      </c>
      <c r="B32" s="159"/>
      <c r="C32" s="159"/>
      <c r="D32" s="160"/>
      <c r="E32" s="159"/>
      <c r="F32" s="159"/>
      <c r="G32" s="159"/>
      <c r="H32" s="161"/>
    </row>
    <row r="33" ht="23" customHeight="1" spans="1:8">
      <c r="A33" s="124" t="s">
        <v>8</v>
      </c>
      <c r="B33" s="125" t="s">
        <v>938</v>
      </c>
      <c r="C33" s="125" t="s">
        <v>2072</v>
      </c>
      <c r="D33" s="125" t="s">
        <v>3899</v>
      </c>
      <c r="E33" s="125" t="s">
        <v>939</v>
      </c>
      <c r="F33" s="125" t="s">
        <v>942</v>
      </c>
      <c r="G33" s="125" t="s">
        <v>1346</v>
      </c>
      <c r="H33" s="126" t="s">
        <v>498</v>
      </c>
    </row>
    <row r="34" ht="23" customHeight="1" spans="1:13">
      <c r="A34" s="147" t="s">
        <v>3951</v>
      </c>
      <c r="B34" s="148" t="s">
        <v>3952</v>
      </c>
      <c r="C34" s="148" t="s">
        <v>2166</v>
      </c>
      <c r="D34" s="149" t="s">
        <v>3953</v>
      </c>
      <c r="E34" s="148" t="s">
        <v>3904</v>
      </c>
      <c r="F34" s="148" t="s">
        <v>3954</v>
      </c>
      <c r="G34" s="162" t="s">
        <v>3955</v>
      </c>
      <c r="H34" s="151" t="s">
        <v>599</v>
      </c>
      <c r="M34" s="188"/>
    </row>
    <row r="35" ht="23" customHeight="1" spans="1:13">
      <c r="A35" s="135"/>
      <c r="B35" s="136"/>
      <c r="C35" s="136" t="s">
        <v>2169</v>
      </c>
      <c r="D35" s="152" t="s">
        <v>3953</v>
      </c>
      <c r="E35" s="136" t="s">
        <v>895</v>
      </c>
      <c r="F35" s="136" t="s">
        <v>3954</v>
      </c>
      <c r="G35" s="136" t="s">
        <v>3956</v>
      </c>
      <c r="H35" s="138" t="s">
        <v>599</v>
      </c>
      <c r="M35" s="188"/>
    </row>
    <row r="36" ht="23" customHeight="1" spans="1:13">
      <c r="A36" s="131"/>
      <c r="B36" s="132" t="s">
        <v>3957</v>
      </c>
      <c r="C36" s="132" t="s">
        <v>2171</v>
      </c>
      <c r="D36" s="153" t="s">
        <v>3958</v>
      </c>
      <c r="E36" s="132" t="s">
        <v>3904</v>
      </c>
      <c r="F36" s="132" t="s">
        <v>3959</v>
      </c>
      <c r="G36" s="132" t="s">
        <v>3960</v>
      </c>
      <c r="H36" s="134" t="s">
        <v>633</v>
      </c>
      <c r="M36" s="188"/>
    </row>
    <row r="37" ht="23" customHeight="1" spans="1:8">
      <c r="A37" s="154"/>
      <c r="B37" s="155"/>
      <c r="C37" s="155" t="s">
        <v>2180</v>
      </c>
      <c r="D37" s="156" t="s">
        <v>3958</v>
      </c>
      <c r="E37" s="155" t="s">
        <v>895</v>
      </c>
      <c r="F37" s="155" t="s">
        <v>3959</v>
      </c>
      <c r="G37" s="163" t="s">
        <v>3961</v>
      </c>
      <c r="H37" s="157" t="s">
        <v>633</v>
      </c>
    </row>
    <row r="38" ht="23" customHeight="1" spans="1:8">
      <c r="A38" s="127" t="s">
        <v>3962</v>
      </c>
      <c r="B38" s="164" t="s">
        <v>3963</v>
      </c>
      <c r="C38" s="128" t="s">
        <v>2183</v>
      </c>
      <c r="D38" s="129" t="s">
        <v>3964</v>
      </c>
      <c r="E38" s="128" t="s">
        <v>3904</v>
      </c>
      <c r="F38" s="128" t="s">
        <v>3965</v>
      </c>
      <c r="G38" s="128" t="s">
        <v>3966</v>
      </c>
      <c r="H38" s="130" t="s">
        <v>633</v>
      </c>
    </row>
    <row r="39" ht="23" customHeight="1" spans="1:8">
      <c r="A39" s="131"/>
      <c r="B39" s="165"/>
      <c r="C39" s="132" t="s">
        <v>2185</v>
      </c>
      <c r="D39" s="133" t="s">
        <v>3964</v>
      </c>
      <c r="E39" s="132" t="s">
        <v>895</v>
      </c>
      <c r="F39" s="132" t="s">
        <v>3965</v>
      </c>
      <c r="G39" s="132" t="s">
        <v>3967</v>
      </c>
      <c r="H39" s="134" t="s">
        <v>633</v>
      </c>
    </row>
    <row r="40" ht="23" customHeight="1" spans="1:8">
      <c r="A40" s="135"/>
      <c r="B40" s="166" t="s">
        <v>3968</v>
      </c>
      <c r="C40" s="136" t="s">
        <v>2198</v>
      </c>
      <c r="D40" s="137" t="s">
        <v>3969</v>
      </c>
      <c r="E40" s="136" t="s">
        <v>3902</v>
      </c>
      <c r="F40" s="136" t="s">
        <v>3970</v>
      </c>
      <c r="G40" s="136" t="s">
        <v>3971</v>
      </c>
      <c r="H40" s="138" t="s">
        <v>599</v>
      </c>
    </row>
    <row r="41" ht="23" customHeight="1" spans="1:8">
      <c r="A41" s="135"/>
      <c r="B41" s="166"/>
      <c r="C41" s="136" t="s">
        <v>2203</v>
      </c>
      <c r="D41" s="137" t="s">
        <v>3972</v>
      </c>
      <c r="E41" s="136" t="s">
        <v>3904</v>
      </c>
      <c r="F41" s="136" t="s">
        <v>3973</v>
      </c>
      <c r="G41" s="136" t="s">
        <v>3974</v>
      </c>
      <c r="H41" s="138" t="s">
        <v>599</v>
      </c>
    </row>
    <row r="42" ht="23" customHeight="1" spans="1:8">
      <c r="A42" s="139"/>
      <c r="B42" s="167"/>
      <c r="C42" s="140" t="s">
        <v>2208</v>
      </c>
      <c r="D42" s="141" t="s">
        <v>3972</v>
      </c>
      <c r="E42" s="140" t="s">
        <v>895</v>
      </c>
      <c r="F42" s="140" t="s">
        <v>3973</v>
      </c>
      <c r="G42" s="140" t="s">
        <v>3975</v>
      </c>
      <c r="H42" s="142" t="s">
        <v>599</v>
      </c>
    </row>
    <row r="43" ht="22" customHeight="1" spans="1:8">
      <c r="A43" s="127" t="s">
        <v>3976</v>
      </c>
      <c r="B43" s="128" t="s">
        <v>3977</v>
      </c>
      <c r="C43" s="128" t="s">
        <v>2212</v>
      </c>
      <c r="D43" s="129" t="s">
        <v>3978</v>
      </c>
      <c r="E43" s="128" t="s">
        <v>3902</v>
      </c>
      <c r="F43" s="128" t="s">
        <v>3979</v>
      </c>
      <c r="G43" s="168" t="s">
        <v>3980</v>
      </c>
      <c r="H43" s="130" t="s">
        <v>633</v>
      </c>
    </row>
    <row r="44" ht="22" customHeight="1" spans="1:8">
      <c r="A44" s="169"/>
      <c r="B44" s="132"/>
      <c r="C44" s="132" t="s">
        <v>2216</v>
      </c>
      <c r="D44" s="133" t="s">
        <v>3981</v>
      </c>
      <c r="E44" s="132" t="s">
        <v>3904</v>
      </c>
      <c r="F44" s="132" t="s">
        <v>3982</v>
      </c>
      <c r="G44" s="170" t="s">
        <v>3983</v>
      </c>
      <c r="H44" s="134" t="s">
        <v>633</v>
      </c>
    </row>
    <row r="45" ht="22" customHeight="1" spans="1:8">
      <c r="A45" s="169"/>
      <c r="B45" s="132"/>
      <c r="C45" s="132" t="s">
        <v>2225</v>
      </c>
      <c r="D45" s="133" t="s">
        <v>3984</v>
      </c>
      <c r="E45" s="132" t="s">
        <v>798</v>
      </c>
      <c r="F45" s="132" t="s">
        <v>3985</v>
      </c>
      <c r="G45" s="132" t="s">
        <v>3986</v>
      </c>
      <c r="H45" s="134" t="s">
        <v>633</v>
      </c>
    </row>
    <row r="46" ht="22" customHeight="1" spans="1:8">
      <c r="A46" s="171"/>
      <c r="B46" s="136" t="s">
        <v>3987</v>
      </c>
      <c r="C46" s="136" t="s">
        <v>2229</v>
      </c>
      <c r="D46" s="137" t="s">
        <v>3988</v>
      </c>
      <c r="E46" s="136" t="s">
        <v>3904</v>
      </c>
      <c r="F46" s="136" t="s">
        <v>3989</v>
      </c>
      <c r="G46" s="172" t="s">
        <v>3990</v>
      </c>
      <c r="H46" s="138" t="s">
        <v>599</v>
      </c>
    </row>
    <row r="47" ht="22" customHeight="1" spans="1:8">
      <c r="A47" s="171"/>
      <c r="B47" s="136"/>
      <c r="C47" s="136" t="s">
        <v>2234</v>
      </c>
      <c r="D47" s="137" t="s">
        <v>3991</v>
      </c>
      <c r="E47" s="136" t="s">
        <v>3992</v>
      </c>
      <c r="F47" s="136" t="s">
        <v>3993</v>
      </c>
      <c r="G47" s="172" t="s">
        <v>3994</v>
      </c>
      <c r="H47" s="138" t="s">
        <v>599</v>
      </c>
    </row>
    <row r="48" ht="22" customHeight="1" spans="1:8">
      <c r="A48" s="173"/>
      <c r="B48" s="140"/>
      <c r="C48" s="140"/>
      <c r="D48" s="141"/>
      <c r="E48" s="174" t="s">
        <v>3995</v>
      </c>
      <c r="F48" s="174" t="s">
        <v>3996</v>
      </c>
      <c r="G48" s="174"/>
      <c r="H48" s="175" t="s">
        <v>599</v>
      </c>
    </row>
    <row r="50" ht="54" customHeight="1" spans="1:8">
      <c r="A50" s="176" t="s">
        <v>3997</v>
      </c>
      <c r="B50" s="177"/>
      <c r="C50" s="177"/>
      <c r="D50" s="178"/>
      <c r="E50" s="177"/>
      <c r="F50" s="177"/>
      <c r="G50" s="177"/>
      <c r="H50" s="179"/>
    </row>
    <row r="51" ht="15" customHeight="1" spans="1:8">
      <c r="A51" s="180" t="s">
        <v>3998</v>
      </c>
      <c r="B51" s="180"/>
      <c r="C51" s="180"/>
      <c r="D51" s="180"/>
      <c r="E51" s="180"/>
      <c r="F51" s="180"/>
      <c r="G51" s="180"/>
      <c r="H51" s="180"/>
    </row>
    <row r="52" ht="15" customHeight="1" spans="1:12">
      <c r="A52" s="124" t="s">
        <v>8</v>
      </c>
      <c r="B52" s="125" t="s">
        <v>938</v>
      </c>
      <c r="C52" s="125" t="s">
        <v>2072</v>
      </c>
      <c r="D52" s="125" t="s">
        <v>3899</v>
      </c>
      <c r="E52" s="125" t="s">
        <v>939</v>
      </c>
      <c r="F52" s="125" t="s">
        <v>942</v>
      </c>
      <c r="G52" s="125" t="s">
        <v>1346</v>
      </c>
      <c r="H52" s="126" t="s">
        <v>498</v>
      </c>
      <c r="J52" s="186" t="s">
        <v>498</v>
      </c>
      <c r="K52" s="186" t="s">
        <v>504</v>
      </c>
      <c r="L52" s="187" t="s">
        <v>631</v>
      </c>
    </row>
    <row r="53" ht="15" customHeight="1" spans="1:12">
      <c r="A53" s="181" t="s">
        <v>3999</v>
      </c>
      <c r="B53" s="148" t="s">
        <v>3901</v>
      </c>
      <c r="C53" s="148">
        <v>1</v>
      </c>
      <c r="D53" s="150" t="s">
        <v>1477</v>
      </c>
      <c r="E53" s="148" t="s">
        <v>3902</v>
      </c>
      <c r="F53" s="148" t="s">
        <v>1034</v>
      </c>
      <c r="G53" s="148" t="s">
        <v>4000</v>
      </c>
      <c r="H53" s="151" t="s">
        <v>632</v>
      </c>
      <c r="J53" s="186" t="s">
        <v>2752</v>
      </c>
      <c r="K53" s="186" t="s">
        <v>505</v>
      </c>
      <c r="L53" s="187" t="s">
        <v>632</v>
      </c>
    </row>
    <row r="54" ht="15" customHeight="1" spans="1:12">
      <c r="A54" s="182"/>
      <c r="B54" s="136"/>
      <c r="C54" s="136">
        <v>2</v>
      </c>
      <c r="D54" s="137" t="s">
        <v>1479</v>
      </c>
      <c r="E54" s="136" t="s">
        <v>3904</v>
      </c>
      <c r="F54" s="136"/>
      <c r="G54" s="136" t="s">
        <v>4001</v>
      </c>
      <c r="H54" s="138" t="s">
        <v>632</v>
      </c>
      <c r="J54" s="186"/>
      <c r="K54" s="186"/>
      <c r="L54" s="187"/>
    </row>
    <row r="55" ht="15" customHeight="1" spans="1:8">
      <c r="A55" s="182"/>
      <c r="B55" s="136"/>
      <c r="C55" s="136">
        <v>3</v>
      </c>
      <c r="D55" s="137" t="s">
        <v>1478</v>
      </c>
      <c r="E55" s="136" t="s">
        <v>895</v>
      </c>
      <c r="F55" s="136"/>
      <c r="G55" s="136" t="s">
        <v>4002</v>
      </c>
      <c r="H55" s="138" t="s">
        <v>632</v>
      </c>
    </row>
    <row r="56" ht="15" customHeight="1" spans="1:8">
      <c r="A56" s="183"/>
      <c r="B56" s="132" t="s">
        <v>3908</v>
      </c>
      <c r="C56" s="132">
        <v>4</v>
      </c>
      <c r="D56" s="133" t="s">
        <v>1480</v>
      </c>
      <c r="E56" s="132" t="s">
        <v>3904</v>
      </c>
      <c r="F56" s="132"/>
      <c r="G56" s="132" t="s">
        <v>4003</v>
      </c>
      <c r="H56" s="134" t="s">
        <v>631</v>
      </c>
    </row>
    <row r="57" ht="15" customHeight="1" spans="1:12">
      <c r="A57" s="184"/>
      <c r="B57" s="155"/>
      <c r="C57" s="155">
        <v>5</v>
      </c>
      <c r="D57" s="185" t="s">
        <v>1480</v>
      </c>
      <c r="E57" s="155" t="s">
        <v>895</v>
      </c>
      <c r="F57" s="155"/>
      <c r="G57" s="155" t="s">
        <v>4004</v>
      </c>
      <c r="H57" s="157" t="s">
        <v>631</v>
      </c>
      <c r="K57" s="190" t="s">
        <v>3913</v>
      </c>
      <c r="L57" s="194" t="s">
        <v>4005</v>
      </c>
    </row>
    <row r="58" ht="15" customHeight="1" spans="1:12">
      <c r="A58" s="181" t="s">
        <v>4006</v>
      </c>
      <c r="B58" s="148" t="s">
        <v>3911</v>
      </c>
      <c r="C58" s="148">
        <v>6</v>
      </c>
      <c r="D58" s="150" t="s">
        <v>1478</v>
      </c>
      <c r="E58" s="148" t="s">
        <v>3904</v>
      </c>
      <c r="F58" s="148" t="s">
        <v>1034</v>
      </c>
      <c r="G58" s="162" t="s">
        <v>4007</v>
      </c>
      <c r="H58" s="151" t="s">
        <v>632</v>
      </c>
      <c r="K58" s="190" t="s">
        <v>1499</v>
      </c>
      <c r="L58" s="195"/>
    </row>
    <row r="59" ht="15" customHeight="1" spans="1:12">
      <c r="A59" s="182"/>
      <c r="B59" s="136"/>
      <c r="C59" s="136">
        <v>7</v>
      </c>
      <c r="D59" s="137" t="s">
        <v>1477</v>
      </c>
      <c r="E59" s="136" t="s">
        <v>895</v>
      </c>
      <c r="F59" s="136"/>
      <c r="G59" s="145" t="s">
        <v>4008</v>
      </c>
      <c r="H59" s="138" t="s">
        <v>632</v>
      </c>
      <c r="K59" s="190" t="s">
        <v>1497</v>
      </c>
      <c r="L59" s="195"/>
    </row>
    <row r="60" ht="15" customHeight="1" spans="1:12">
      <c r="A60" s="183"/>
      <c r="B60" s="132" t="s">
        <v>3916</v>
      </c>
      <c r="C60" s="132">
        <v>8</v>
      </c>
      <c r="D60" s="133" t="s">
        <v>1479</v>
      </c>
      <c r="E60" s="132" t="s">
        <v>3902</v>
      </c>
      <c r="F60" s="132"/>
      <c r="G60" s="144" t="s">
        <v>4009</v>
      </c>
      <c r="H60" s="134" t="s">
        <v>631</v>
      </c>
      <c r="K60" s="190" t="s">
        <v>1490</v>
      </c>
      <c r="L60" s="195"/>
    </row>
    <row r="61" ht="15" customHeight="1" spans="1:12">
      <c r="A61" s="183"/>
      <c r="B61" s="132"/>
      <c r="C61" s="132">
        <v>9</v>
      </c>
      <c r="D61" s="133" t="s">
        <v>1480</v>
      </c>
      <c r="E61" s="132" t="s">
        <v>3904</v>
      </c>
      <c r="F61" s="132"/>
      <c r="G61" s="144" t="s">
        <v>4010</v>
      </c>
      <c r="H61" s="134" t="s">
        <v>631</v>
      </c>
      <c r="K61" s="190" t="s">
        <v>2422</v>
      </c>
      <c r="L61" s="196"/>
    </row>
    <row r="62" ht="15" customHeight="1" spans="1:12">
      <c r="A62" s="184"/>
      <c r="B62" s="155"/>
      <c r="C62" s="155">
        <v>10</v>
      </c>
      <c r="D62" s="185" t="s">
        <v>1480</v>
      </c>
      <c r="E62" s="155" t="s">
        <v>895</v>
      </c>
      <c r="F62" s="155"/>
      <c r="G62" s="163" t="s">
        <v>4011</v>
      </c>
      <c r="H62" s="157" t="s">
        <v>631</v>
      </c>
      <c r="K62" s="189"/>
      <c r="L62" s="189"/>
    </row>
    <row r="63" ht="15" customHeight="1" spans="1:12">
      <c r="A63" s="181" t="s">
        <v>4012</v>
      </c>
      <c r="B63" s="148" t="s">
        <v>3920</v>
      </c>
      <c r="C63" s="148">
        <v>11</v>
      </c>
      <c r="D63" s="150" t="s">
        <v>1478</v>
      </c>
      <c r="E63" s="148" t="s">
        <v>3904</v>
      </c>
      <c r="F63" s="148" t="s">
        <v>1034</v>
      </c>
      <c r="G63" s="162" t="s">
        <v>4013</v>
      </c>
      <c r="H63" s="151" t="s">
        <v>632</v>
      </c>
      <c r="K63" s="189"/>
      <c r="L63" s="189"/>
    </row>
    <row r="64" ht="15" customHeight="1" spans="1:12">
      <c r="A64" s="182"/>
      <c r="B64" s="136"/>
      <c r="C64" s="136">
        <v>12</v>
      </c>
      <c r="D64" s="137" t="s">
        <v>1477</v>
      </c>
      <c r="E64" s="136" t="s">
        <v>895</v>
      </c>
      <c r="F64" s="136"/>
      <c r="G64" s="145" t="s">
        <v>4014</v>
      </c>
      <c r="H64" s="138" t="s">
        <v>632</v>
      </c>
      <c r="K64" s="189"/>
      <c r="L64" s="189"/>
    </row>
    <row r="65" ht="15" customHeight="1" spans="1:12">
      <c r="A65" s="183"/>
      <c r="B65" s="132" t="s">
        <v>3925</v>
      </c>
      <c r="C65" s="132">
        <v>13</v>
      </c>
      <c r="D65" s="133" t="s">
        <v>1479</v>
      </c>
      <c r="E65" s="132" t="s">
        <v>3902</v>
      </c>
      <c r="F65" s="132"/>
      <c r="G65" s="144" t="s">
        <v>4015</v>
      </c>
      <c r="H65" s="134" t="s">
        <v>631</v>
      </c>
      <c r="K65" s="190" t="s">
        <v>1483</v>
      </c>
      <c r="L65" s="190" t="s">
        <v>1477</v>
      </c>
    </row>
    <row r="66" ht="15" customHeight="1" spans="1:12">
      <c r="A66" s="183"/>
      <c r="B66" s="132"/>
      <c r="C66" s="132">
        <v>14</v>
      </c>
      <c r="D66" s="133" t="s">
        <v>1480</v>
      </c>
      <c r="E66" s="132" t="s">
        <v>3904</v>
      </c>
      <c r="F66" s="132"/>
      <c r="G66" s="144" t="s">
        <v>2576</v>
      </c>
      <c r="H66" s="134" t="s">
        <v>631</v>
      </c>
      <c r="K66" s="190" t="s">
        <v>1498</v>
      </c>
      <c r="L66" s="190"/>
    </row>
    <row r="67" ht="15" customHeight="1" spans="1:12">
      <c r="A67" s="184"/>
      <c r="B67" s="155"/>
      <c r="C67" s="155">
        <v>15</v>
      </c>
      <c r="D67" s="185" t="s">
        <v>1480</v>
      </c>
      <c r="E67" s="155" t="s">
        <v>895</v>
      </c>
      <c r="F67" s="155"/>
      <c r="G67" s="163" t="s">
        <v>4016</v>
      </c>
      <c r="H67" s="157" t="s">
        <v>631</v>
      </c>
      <c r="K67" s="190" t="s">
        <v>1494</v>
      </c>
      <c r="L67" s="190" t="s">
        <v>1478</v>
      </c>
    </row>
    <row r="68" ht="15" customHeight="1" spans="1:12">
      <c r="A68" s="197" t="s">
        <v>4017</v>
      </c>
      <c r="B68" s="198"/>
      <c r="C68" s="198"/>
      <c r="D68" s="199"/>
      <c r="E68" s="198"/>
      <c r="F68" s="198"/>
      <c r="G68" s="198"/>
      <c r="H68" s="197"/>
      <c r="K68" s="190" t="s">
        <v>1492</v>
      </c>
      <c r="L68" s="190"/>
    </row>
    <row r="69" ht="15" customHeight="1" spans="1:12">
      <c r="A69" s="200" t="s">
        <v>4018</v>
      </c>
      <c r="B69" s="201"/>
      <c r="C69" s="201"/>
      <c r="D69" s="201"/>
      <c r="E69" s="201"/>
      <c r="F69" s="201"/>
      <c r="G69" s="201"/>
      <c r="H69" s="202"/>
      <c r="K69" s="190" t="s">
        <v>1489</v>
      </c>
      <c r="L69" s="190" t="s">
        <v>1479</v>
      </c>
    </row>
    <row r="70" ht="15" customHeight="1" spans="1:12">
      <c r="A70" s="203" t="s">
        <v>8</v>
      </c>
      <c r="B70" s="150" t="s">
        <v>938</v>
      </c>
      <c r="C70" s="150" t="s">
        <v>2072</v>
      </c>
      <c r="D70" s="150" t="s">
        <v>3899</v>
      </c>
      <c r="E70" s="150" t="s">
        <v>939</v>
      </c>
      <c r="F70" s="150" t="s">
        <v>942</v>
      </c>
      <c r="G70" s="150" t="s">
        <v>1346</v>
      </c>
      <c r="H70" s="151" t="s">
        <v>498</v>
      </c>
      <c r="K70" s="190" t="s">
        <v>4019</v>
      </c>
      <c r="L70" s="190"/>
    </row>
    <row r="71" ht="15" customHeight="1" spans="1:12">
      <c r="A71" s="131" t="s">
        <v>4020</v>
      </c>
      <c r="B71" s="132" t="s">
        <v>3928</v>
      </c>
      <c r="C71" s="132" t="s">
        <v>2112</v>
      </c>
      <c r="D71" s="153" t="s">
        <v>4021</v>
      </c>
      <c r="E71" s="132" t="s">
        <v>3902</v>
      </c>
      <c r="F71" s="133" t="s">
        <v>4022</v>
      </c>
      <c r="G71" s="144" t="s">
        <v>4023</v>
      </c>
      <c r="H71" s="134" t="s">
        <v>631</v>
      </c>
      <c r="K71" s="190" t="s">
        <v>1485</v>
      </c>
      <c r="L71" s="190" t="s">
        <v>1480</v>
      </c>
    </row>
    <row r="72" customHeight="1" spans="1:12">
      <c r="A72" s="131"/>
      <c r="B72" s="132"/>
      <c r="C72" s="132" t="s">
        <v>2114</v>
      </c>
      <c r="D72" s="153" t="s">
        <v>3239</v>
      </c>
      <c r="E72" s="132" t="s">
        <v>3904</v>
      </c>
      <c r="F72" s="133"/>
      <c r="G72" s="204" t="s">
        <v>4024</v>
      </c>
      <c r="H72" s="134" t="s">
        <v>631</v>
      </c>
      <c r="K72" s="190" t="s">
        <v>1487</v>
      </c>
      <c r="L72" s="190"/>
    </row>
    <row r="73" customHeight="1" spans="1:8">
      <c r="A73" s="131"/>
      <c r="B73" s="132"/>
      <c r="C73" s="132" t="s">
        <v>2117</v>
      </c>
      <c r="D73" s="153" t="s">
        <v>3239</v>
      </c>
      <c r="E73" s="132" t="s">
        <v>895</v>
      </c>
      <c r="F73" s="133"/>
      <c r="G73" s="132" t="s">
        <v>4025</v>
      </c>
      <c r="H73" s="134" t="s">
        <v>631</v>
      </c>
    </row>
    <row r="74" customHeight="1" spans="1:8">
      <c r="A74" s="135"/>
      <c r="B74" s="136" t="s">
        <v>3931</v>
      </c>
      <c r="C74" s="136" t="s">
        <v>2119</v>
      </c>
      <c r="D74" s="152" t="s">
        <v>4026</v>
      </c>
      <c r="E74" s="136" t="s">
        <v>3902</v>
      </c>
      <c r="F74" s="137"/>
      <c r="G74" s="136" t="s">
        <v>4027</v>
      </c>
      <c r="H74" s="138" t="s">
        <v>632</v>
      </c>
    </row>
    <row r="75" customHeight="1" spans="1:8">
      <c r="A75" s="135"/>
      <c r="B75" s="136"/>
      <c r="C75" s="136" t="s">
        <v>2130</v>
      </c>
      <c r="D75" s="152" t="s">
        <v>3094</v>
      </c>
      <c r="E75" s="136" t="s">
        <v>3904</v>
      </c>
      <c r="F75" s="137"/>
      <c r="G75" s="136" t="s">
        <v>4028</v>
      </c>
      <c r="H75" s="138" t="s">
        <v>632</v>
      </c>
    </row>
    <row r="76" customHeight="1" spans="1:8">
      <c r="A76" s="139"/>
      <c r="B76" s="140"/>
      <c r="C76" s="140" t="s">
        <v>2132</v>
      </c>
      <c r="D76" s="205" t="s">
        <v>3094</v>
      </c>
      <c r="E76" s="140" t="s">
        <v>895</v>
      </c>
      <c r="F76" s="141"/>
      <c r="G76" s="146" t="s">
        <v>4029</v>
      </c>
      <c r="H76" s="142" t="s">
        <v>632</v>
      </c>
    </row>
    <row r="77" customHeight="1" spans="1:8">
      <c r="A77" s="127" t="s">
        <v>4030</v>
      </c>
      <c r="B77" s="128" t="s">
        <v>3935</v>
      </c>
      <c r="C77" s="128" t="s">
        <v>2135</v>
      </c>
      <c r="D77" s="129" t="s">
        <v>4026</v>
      </c>
      <c r="E77" s="128" t="s">
        <v>3902</v>
      </c>
      <c r="F77" s="129" t="s">
        <v>4031</v>
      </c>
      <c r="G77" s="128" t="s">
        <v>4032</v>
      </c>
      <c r="H77" s="130" t="s">
        <v>631</v>
      </c>
    </row>
    <row r="78" customHeight="1" spans="1:8">
      <c r="A78" s="131"/>
      <c r="B78" s="132"/>
      <c r="C78" s="132" t="s">
        <v>2151</v>
      </c>
      <c r="D78" s="133" t="s">
        <v>3239</v>
      </c>
      <c r="E78" s="132" t="s">
        <v>3904</v>
      </c>
      <c r="F78" s="133"/>
      <c r="G78" s="132" t="s">
        <v>4033</v>
      </c>
      <c r="H78" s="134" t="s">
        <v>631</v>
      </c>
    </row>
    <row r="79" customHeight="1" spans="1:8">
      <c r="A79" s="131"/>
      <c r="B79" s="132"/>
      <c r="C79" s="132" t="s">
        <v>2155</v>
      </c>
      <c r="D79" s="133" t="s">
        <v>3239</v>
      </c>
      <c r="E79" s="132" t="s">
        <v>895</v>
      </c>
      <c r="F79" s="133"/>
      <c r="G79" s="132" t="s">
        <v>4034</v>
      </c>
      <c r="H79" s="134" t="s">
        <v>631</v>
      </c>
    </row>
    <row r="80" customHeight="1" spans="1:8">
      <c r="A80" s="135"/>
      <c r="B80" s="136" t="s">
        <v>3940</v>
      </c>
      <c r="C80" s="136" t="s">
        <v>2158</v>
      </c>
      <c r="D80" s="137" t="s">
        <v>3094</v>
      </c>
      <c r="E80" s="136" t="s">
        <v>3904</v>
      </c>
      <c r="F80" s="137"/>
      <c r="G80" s="136" t="s">
        <v>4035</v>
      </c>
      <c r="H80" s="138" t="s">
        <v>632</v>
      </c>
    </row>
    <row r="81" customHeight="1" spans="1:8">
      <c r="A81" s="139"/>
      <c r="B81" s="140"/>
      <c r="C81" s="140" t="s">
        <v>2161</v>
      </c>
      <c r="D81" s="141" t="s">
        <v>3094</v>
      </c>
      <c r="E81" s="140" t="s">
        <v>895</v>
      </c>
      <c r="F81" s="141"/>
      <c r="G81" s="140" t="s">
        <v>4036</v>
      </c>
      <c r="H81" s="142" t="s">
        <v>632</v>
      </c>
    </row>
    <row r="82" customHeight="1" spans="1:8">
      <c r="A82" s="147" t="s">
        <v>4037</v>
      </c>
      <c r="B82" s="148" t="s">
        <v>3946</v>
      </c>
      <c r="C82" s="148" t="s">
        <v>2164</v>
      </c>
      <c r="D82" s="150" t="s">
        <v>4038</v>
      </c>
      <c r="E82" s="148" t="s">
        <v>3902</v>
      </c>
      <c r="F82" s="149" t="s">
        <v>4039</v>
      </c>
      <c r="G82" s="148" t="s">
        <v>4040</v>
      </c>
      <c r="H82" s="151" t="s">
        <v>632</v>
      </c>
    </row>
    <row r="83" customHeight="1" spans="1:8">
      <c r="A83" s="135"/>
      <c r="B83" s="136"/>
      <c r="C83" s="136" t="s">
        <v>2166</v>
      </c>
      <c r="D83" s="137" t="s">
        <v>4041</v>
      </c>
      <c r="E83" s="136" t="s">
        <v>3904</v>
      </c>
      <c r="F83" s="152"/>
      <c r="G83" s="136" t="s">
        <v>4042</v>
      </c>
      <c r="H83" s="138" t="s">
        <v>632</v>
      </c>
    </row>
    <row r="84" customHeight="1" spans="1:8">
      <c r="A84" s="135"/>
      <c r="B84" s="136"/>
      <c r="C84" s="136" t="s">
        <v>2169</v>
      </c>
      <c r="D84" s="137" t="s">
        <v>4041</v>
      </c>
      <c r="E84" s="136" t="s">
        <v>895</v>
      </c>
      <c r="F84" s="152"/>
      <c r="G84" s="136" t="s">
        <v>4043</v>
      </c>
      <c r="H84" s="138" t="s">
        <v>632</v>
      </c>
    </row>
    <row r="85" customHeight="1" spans="1:8">
      <c r="A85" s="131"/>
      <c r="B85" s="132" t="s">
        <v>3952</v>
      </c>
      <c r="C85" s="132" t="s">
        <v>2171</v>
      </c>
      <c r="D85" s="133" t="s">
        <v>4038</v>
      </c>
      <c r="E85" s="132" t="s">
        <v>3902</v>
      </c>
      <c r="F85" s="153"/>
      <c r="G85" s="132" t="s">
        <v>4044</v>
      </c>
      <c r="H85" s="134" t="s">
        <v>631</v>
      </c>
    </row>
    <row r="86" customHeight="1" spans="1:8">
      <c r="A86" s="131"/>
      <c r="B86" s="132"/>
      <c r="C86" s="132" t="s">
        <v>2180</v>
      </c>
      <c r="D86" s="133" t="s">
        <v>3972</v>
      </c>
      <c r="E86" s="132" t="s">
        <v>3904</v>
      </c>
      <c r="F86" s="153"/>
      <c r="G86" s="132" t="s">
        <v>4045</v>
      </c>
      <c r="H86" s="134" t="s">
        <v>631</v>
      </c>
    </row>
    <row r="87" customHeight="1" spans="1:8">
      <c r="A87" s="154"/>
      <c r="B87" s="155"/>
      <c r="C87" s="155" t="s">
        <v>2183</v>
      </c>
      <c r="D87" s="185" t="s">
        <v>3972</v>
      </c>
      <c r="E87" s="155" t="s">
        <v>895</v>
      </c>
      <c r="F87" s="156"/>
      <c r="G87" s="155" t="s">
        <v>4046</v>
      </c>
      <c r="H87" s="157" t="s">
        <v>631</v>
      </c>
    </row>
    <row r="88" customHeight="1" spans="1:8">
      <c r="A88" s="147" t="s">
        <v>4047</v>
      </c>
      <c r="B88" s="148" t="s">
        <v>3957</v>
      </c>
      <c r="C88" s="148" t="s">
        <v>2185</v>
      </c>
      <c r="D88" s="150" t="s">
        <v>3969</v>
      </c>
      <c r="E88" s="148" t="s">
        <v>3902</v>
      </c>
      <c r="F88" s="149" t="s">
        <v>4048</v>
      </c>
      <c r="G88" s="206" t="s">
        <v>4049</v>
      </c>
      <c r="H88" s="151" t="s">
        <v>632</v>
      </c>
    </row>
    <row r="89" customHeight="1" spans="1:8">
      <c r="A89" s="171"/>
      <c r="B89" s="136"/>
      <c r="C89" s="136" t="s">
        <v>2198</v>
      </c>
      <c r="D89" s="137" t="s">
        <v>3981</v>
      </c>
      <c r="E89" s="136" t="s">
        <v>3904</v>
      </c>
      <c r="F89" s="152" t="s">
        <v>4050</v>
      </c>
      <c r="G89" s="166" t="s">
        <v>4051</v>
      </c>
      <c r="H89" s="138" t="s">
        <v>632</v>
      </c>
    </row>
    <row r="90" customHeight="1" spans="1:8">
      <c r="A90" s="171"/>
      <c r="B90" s="136"/>
      <c r="C90" s="136" t="s">
        <v>2203</v>
      </c>
      <c r="D90" s="137" t="s">
        <v>3984</v>
      </c>
      <c r="E90" s="136" t="s">
        <v>798</v>
      </c>
      <c r="F90" s="152" t="s">
        <v>4052</v>
      </c>
      <c r="G90" s="166" t="s">
        <v>4053</v>
      </c>
      <c r="H90" s="138" t="s">
        <v>632</v>
      </c>
    </row>
    <row r="91" customHeight="1" spans="1:8">
      <c r="A91" s="169"/>
      <c r="B91" s="132" t="s">
        <v>3963</v>
      </c>
      <c r="C91" s="132" t="s">
        <v>2208</v>
      </c>
      <c r="D91" s="133" t="s">
        <v>3978</v>
      </c>
      <c r="E91" s="132" t="s">
        <v>3902</v>
      </c>
      <c r="F91" s="153" t="s">
        <v>3979</v>
      </c>
      <c r="G91" s="165" t="s">
        <v>4054</v>
      </c>
      <c r="H91" s="134" t="s">
        <v>631</v>
      </c>
    </row>
    <row r="92" customHeight="1" spans="1:8">
      <c r="A92" s="169"/>
      <c r="B92" s="132"/>
      <c r="C92" s="132" t="s">
        <v>2212</v>
      </c>
      <c r="D92" s="133" t="s">
        <v>3988</v>
      </c>
      <c r="E92" s="132" t="s">
        <v>3904</v>
      </c>
      <c r="F92" s="153" t="s">
        <v>3989</v>
      </c>
      <c r="G92" s="132" t="s">
        <v>4055</v>
      </c>
      <c r="H92" s="134" t="s">
        <v>631</v>
      </c>
    </row>
    <row r="93" customHeight="1" spans="1:8">
      <c r="A93" s="169"/>
      <c r="B93" s="132"/>
      <c r="C93" s="132" t="s">
        <v>2216</v>
      </c>
      <c r="D93" s="133" t="s">
        <v>3991</v>
      </c>
      <c r="E93" s="132" t="s">
        <v>3992</v>
      </c>
      <c r="F93" s="153" t="s">
        <v>3993</v>
      </c>
      <c r="G93" s="132" t="s">
        <v>4056</v>
      </c>
      <c r="H93" s="134" t="s">
        <v>631</v>
      </c>
    </row>
    <row r="94" customHeight="1" spans="1:8">
      <c r="A94" s="207"/>
      <c r="B94" s="208"/>
      <c r="C94" s="208"/>
      <c r="D94" s="209"/>
      <c r="E94" s="210" t="s">
        <v>3995</v>
      </c>
      <c r="F94" s="210" t="s">
        <v>3996</v>
      </c>
      <c r="G94" s="210"/>
      <c r="H94" s="175" t="s">
        <v>631</v>
      </c>
    </row>
    <row r="95" s="115" customFormat="1" ht="33" customHeight="1" spans="1:9">
      <c r="A95" s="69" t="s">
        <v>640</v>
      </c>
      <c r="B95" s="69"/>
      <c r="C95" s="69"/>
      <c r="D95" s="69"/>
      <c r="E95" s="69"/>
      <c r="F95" s="69"/>
      <c r="G95" s="69"/>
      <c r="H95" s="69"/>
      <c r="I95" s="211"/>
    </row>
  </sheetData>
  <autoFilter ref="A50:H95">
    <extLst/>
  </autoFilter>
  <mergeCells count="75">
    <mergeCell ref="A3:H3"/>
    <mergeCell ref="A32:H32"/>
    <mergeCell ref="F48:G48"/>
    <mergeCell ref="A50:H50"/>
    <mergeCell ref="A51:H51"/>
    <mergeCell ref="A68:H68"/>
    <mergeCell ref="A69:H69"/>
    <mergeCell ref="A95:H95"/>
    <mergeCell ref="A5:A11"/>
    <mergeCell ref="A12:A18"/>
    <mergeCell ref="A19:A25"/>
    <mergeCell ref="A26:A31"/>
    <mergeCell ref="A34:A37"/>
    <mergeCell ref="A38:A42"/>
    <mergeCell ref="A43:A48"/>
    <mergeCell ref="A53:A57"/>
    <mergeCell ref="A58:A62"/>
    <mergeCell ref="A63:A67"/>
    <mergeCell ref="A71:A76"/>
    <mergeCell ref="A77:A81"/>
    <mergeCell ref="A82:A87"/>
    <mergeCell ref="A88:A94"/>
    <mergeCell ref="B5:B7"/>
    <mergeCell ref="B8:B9"/>
    <mergeCell ref="B10:B11"/>
    <mergeCell ref="B12:B13"/>
    <mergeCell ref="B14:B16"/>
    <mergeCell ref="B17:B18"/>
    <mergeCell ref="B19:B20"/>
    <mergeCell ref="B21:B22"/>
    <mergeCell ref="B23:B25"/>
    <mergeCell ref="B26:B28"/>
    <mergeCell ref="B29:B31"/>
    <mergeCell ref="B34:B35"/>
    <mergeCell ref="B36:B37"/>
    <mergeCell ref="B38:B39"/>
    <mergeCell ref="B40:B42"/>
    <mergeCell ref="B43:B45"/>
    <mergeCell ref="B46:B47"/>
    <mergeCell ref="B53:B55"/>
    <mergeCell ref="B56:B57"/>
    <mergeCell ref="B58:B59"/>
    <mergeCell ref="B60:B62"/>
    <mergeCell ref="B63:B64"/>
    <mergeCell ref="B65:B67"/>
    <mergeCell ref="B71:B73"/>
    <mergeCell ref="B74:B76"/>
    <mergeCell ref="B77:B79"/>
    <mergeCell ref="B80:B81"/>
    <mergeCell ref="B82:B84"/>
    <mergeCell ref="B85:B87"/>
    <mergeCell ref="B88:B90"/>
    <mergeCell ref="B91:B93"/>
    <mergeCell ref="F5:F11"/>
    <mergeCell ref="F12:F18"/>
    <mergeCell ref="F19:F25"/>
    <mergeCell ref="F26:F31"/>
    <mergeCell ref="F53:F57"/>
    <mergeCell ref="F58:F62"/>
    <mergeCell ref="F63:F67"/>
    <mergeCell ref="F71:F76"/>
    <mergeCell ref="F77:F81"/>
    <mergeCell ref="F82:F87"/>
    <mergeCell ref="K7:K13"/>
    <mergeCell ref="K15:K16"/>
    <mergeCell ref="K17:K18"/>
    <mergeCell ref="K19:K20"/>
    <mergeCell ref="K21:K22"/>
    <mergeCell ref="K23:K24"/>
    <mergeCell ref="K25:K26"/>
    <mergeCell ref="L57:L61"/>
    <mergeCell ref="L65:L66"/>
    <mergeCell ref="L67:L68"/>
    <mergeCell ref="L69:L70"/>
    <mergeCell ref="L71:L72"/>
  </mergeCells>
  <pageMargins left="0.7" right="0.7" top="0.75" bottom="0.75" header="0.3" footer="0.3"/>
  <headerFooter/>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outlinePr summaryBelow="0" summaryRight="0"/>
  </sheetPr>
  <dimension ref="A1:I43"/>
  <sheetViews>
    <sheetView workbookViewId="0">
      <selection activeCell="F36" sqref="F36"/>
    </sheetView>
  </sheetViews>
  <sheetFormatPr defaultColWidth="9" defaultRowHeight="15.75" customHeight="1"/>
  <cols>
    <col min="1" max="1" width="13" style="32" customWidth="1"/>
    <col min="2" max="3" width="9" style="32"/>
    <col min="4" max="4" width="17.1666666666667" style="32" customWidth="1"/>
    <col min="5" max="5" width="15.6666666666667" style="32" customWidth="1"/>
    <col min="6" max="6" width="35.8333333333333" style="32" customWidth="1"/>
    <col min="7" max="40" width="9" style="32"/>
    <col min="41" max="16384" width="9" style="73"/>
  </cols>
  <sheetData>
    <row r="1" s="72" customFormat="1" ht="62" customHeight="1" spans="1:6">
      <c r="A1" s="33"/>
      <c r="B1" s="34"/>
      <c r="C1" s="34"/>
      <c r="D1" s="33" t="s">
        <v>281</v>
      </c>
      <c r="E1" s="33"/>
      <c r="F1" s="33"/>
    </row>
    <row r="2" s="72" customFormat="1" customHeight="1" spans="1:5">
      <c r="A2" s="33" t="s">
        <v>1151</v>
      </c>
      <c r="B2" s="35" t="s">
        <v>1028</v>
      </c>
      <c r="C2" s="35"/>
      <c r="D2" s="33"/>
      <c r="E2" s="33"/>
    </row>
    <row r="3" s="72" customFormat="1" customHeight="1" spans="1:4">
      <c r="A3" s="33" t="s">
        <v>498</v>
      </c>
      <c r="B3" s="33" t="s">
        <v>634</v>
      </c>
      <c r="C3" s="33"/>
      <c r="D3" s="33"/>
    </row>
    <row r="4" ht="18" customHeight="1" spans="1:6">
      <c r="A4" s="74" t="s">
        <v>8</v>
      </c>
      <c r="B4" s="75" t="s">
        <v>938</v>
      </c>
      <c r="C4" s="76" t="s">
        <v>4057</v>
      </c>
      <c r="D4" s="76" t="s">
        <v>939</v>
      </c>
      <c r="E4" s="77" t="s">
        <v>940</v>
      </c>
      <c r="F4" s="78" t="s">
        <v>941</v>
      </c>
    </row>
    <row r="5" ht="18" customHeight="1" spans="1:6">
      <c r="A5" s="79">
        <v>45197</v>
      </c>
      <c r="B5" s="80"/>
      <c r="C5" s="81"/>
      <c r="D5" s="82" t="s">
        <v>4058</v>
      </c>
      <c r="E5" s="82" t="s">
        <v>4059</v>
      </c>
      <c r="F5" s="83"/>
    </row>
    <row r="6" ht="18" customHeight="1" spans="1:6">
      <c r="A6" s="84">
        <v>45198</v>
      </c>
      <c r="B6" s="85"/>
      <c r="C6" s="86"/>
      <c r="D6" s="87" t="s">
        <v>4060</v>
      </c>
      <c r="E6" s="87" t="s">
        <v>4061</v>
      </c>
      <c r="F6" s="88"/>
    </row>
    <row r="7" ht="18" customHeight="1" spans="1:6">
      <c r="A7" s="89"/>
      <c r="B7" s="90"/>
      <c r="C7" s="91"/>
      <c r="D7" s="92" t="s">
        <v>4060</v>
      </c>
      <c r="E7" s="92" t="s">
        <v>4062</v>
      </c>
      <c r="F7" s="93"/>
    </row>
    <row r="8" ht="18" customHeight="1" spans="1:6">
      <c r="A8" s="84" t="s">
        <v>1605</v>
      </c>
      <c r="B8" s="85" t="s">
        <v>4063</v>
      </c>
      <c r="C8" s="94">
        <v>0.333333333333333</v>
      </c>
      <c r="D8" s="85" t="s">
        <v>712</v>
      </c>
      <c r="E8" s="85" t="s">
        <v>715</v>
      </c>
      <c r="F8" s="95" t="s">
        <v>4064</v>
      </c>
    </row>
    <row r="9" ht="18" customHeight="1" spans="1:6">
      <c r="A9" s="96"/>
      <c r="B9" s="97"/>
      <c r="C9" s="98">
        <v>0.541666666666667</v>
      </c>
      <c r="D9" s="97" t="s">
        <v>687</v>
      </c>
      <c r="E9" s="97" t="s">
        <v>715</v>
      </c>
      <c r="F9" s="99" t="s">
        <v>4065</v>
      </c>
    </row>
    <row r="10" ht="18" customHeight="1" spans="1:6">
      <c r="A10" s="96"/>
      <c r="B10" s="97"/>
      <c r="C10" s="100"/>
      <c r="D10" s="100">
        <v>0.71875</v>
      </c>
      <c r="E10" s="101" t="s">
        <v>715</v>
      </c>
      <c r="F10" s="102" t="s">
        <v>950</v>
      </c>
    </row>
    <row r="11" ht="18" customHeight="1" spans="1:6">
      <c r="A11" s="96"/>
      <c r="B11" s="97"/>
      <c r="C11" s="98">
        <v>0.708333333333333</v>
      </c>
      <c r="D11" s="97" t="s">
        <v>841</v>
      </c>
      <c r="E11" s="97" t="s">
        <v>715</v>
      </c>
      <c r="F11" s="99" t="s">
        <v>4066</v>
      </c>
    </row>
    <row r="12" ht="18" customHeight="1" spans="1:6">
      <c r="A12" s="89"/>
      <c r="B12" s="90"/>
      <c r="C12" s="103"/>
      <c r="D12" s="103">
        <v>0.885416666666667</v>
      </c>
      <c r="E12" s="104" t="s">
        <v>715</v>
      </c>
      <c r="F12" s="105" t="s">
        <v>950</v>
      </c>
    </row>
    <row r="13" ht="18" customHeight="1" spans="1:6">
      <c r="A13" s="84" t="s">
        <v>1611</v>
      </c>
      <c r="B13" s="85" t="s">
        <v>4067</v>
      </c>
      <c r="C13" s="94">
        <v>0.333333333333333</v>
      </c>
      <c r="D13" s="85" t="s">
        <v>712</v>
      </c>
      <c r="E13" s="85" t="s">
        <v>717</v>
      </c>
      <c r="F13" s="95" t="s">
        <v>4068</v>
      </c>
    </row>
    <row r="14" ht="18" customHeight="1" spans="1:6">
      <c r="A14" s="96"/>
      <c r="B14" s="97"/>
      <c r="C14" s="98">
        <v>0.541666666666667</v>
      </c>
      <c r="D14" s="97" t="s">
        <v>687</v>
      </c>
      <c r="E14" s="97" t="s">
        <v>717</v>
      </c>
      <c r="F14" s="99" t="s">
        <v>4069</v>
      </c>
    </row>
    <row r="15" ht="18" customHeight="1" spans="1:6">
      <c r="A15" s="96"/>
      <c r="B15" s="97"/>
      <c r="C15" s="100"/>
      <c r="D15" s="100">
        <v>0.71875</v>
      </c>
      <c r="E15" s="101" t="s">
        <v>717</v>
      </c>
      <c r="F15" s="102" t="s">
        <v>950</v>
      </c>
    </row>
    <row r="16" ht="18" customHeight="1" spans="1:6">
      <c r="A16" s="96"/>
      <c r="B16" s="97"/>
      <c r="C16" s="98">
        <v>0.708333333333333</v>
      </c>
      <c r="D16" s="97" t="s">
        <v>841</v>
      </c>
      <c r="E16" s="97" t="s">
        <v>717</v>
      </c>
      <c r="F16" s="99" t="s">
        <v>4070</v>
      </c>
    </row>
    <row r="17" ht="18" customHeight="1" spans="1:6">
      <c r="A17" s="89"/>
      <c r="B17" s="90"/>
      <c r="C17" s="103"/>
      <c r="D17" s="103">
        <v>0.885416666666667</v>
      </c>
      <c r="E17" s="104" t="s">
        <v>717</v>
      </c>
      <c r="F17" s="105" t="s">
        <v>950</v>
      </c>
    </row>
    <row r="18" ht="18" customHeight="1" spans="1:6">
      <c r="A18" s="84" t="s">
        <v>1616</v>
      </c>
      <c r="B18" s="85" t="s">
        <v>4071</v>
      </c>
      <c r="C18" s="94">
        <v>0.333333333333333</v>
      </c>
      <c r="D18" s="85" t="s">
        <v>712</v>
      </c>
      <c r="E18" s="85" t="s">
        <v>715</v>
      </c>
      <c r="F18" s="95" t="s">
        <v>4072</v>
      </c>
    </row>
    <row r="19" ht="18" customHeight="1" spans="1:6">
      <c r="A19" s="96"/>
      <c r="B19" s="97"/>
      <c r="C19" s="98">
        <v>0.541666666666667</v>
      </c>
      <c r="D19" s="97" t="s">
        <v>687</v>
      </c>
      <c r="E19" s="97" t="s">
        <v>715</v>
      </c>
      <c r="F19" s="99" t="s">
        <v>4073</v>
      </c>
    </row>
    <row r="20" ht="18" customHeight="1" spans="1:6">
      <c r="A20" s="96"/>
      <c r="B20" s="97"/>
      <c r="C20" s="100"/>
      <c r="D20" s="100">
        <v>0.71875</v>
      </c>
      <c r="E20" s="101" t="s">
        <v>715</v>
      </c>
      <c r="F20" s="102" t="s">
        <v>950</v>
      </c>
    </row>
    <row r="21" ht="18" customHeight="1" spans="1:6">
      <c r="A21" s="96"/>
      <c r="B21" s="97"/>
      <c r="C21" s="98">
        <v>0.708333333333333</v>
      </c>
      <c r="D21" s="97" t="s">
        <v>841</v>
      </c>
      <c r="E21" s="97" t="s">
        <v>715</v>
      </c>
      <c r="F21" s="99" t="s">
        <v>4074</v>
      </c>
    </row>
    <row r="22" ht="18" customHeight="1" spans="1:6">
      <c r="A22" s="106"/>
      <c r="B22" s="107"/>
      <c r="C22" s="108"/>
      <c r="D22" s="108">
        <v>0.885416666666667</v>
      </c>
      <c r="E22" s="109" t="s">
        <v>715</v>
      </c>
      <c r="F22" s="110" t="s">
        <v>950</v>
      </c>
    </row>
    <row r="23" ht="18" customHeight="1" spans="1:6">
      <c r="A23" s="84" t="s">
        <v>1618</v>
      </c>
      <c r="B23" s="85" t="s">
        <v>4075</v>
      </c>
      <c r="C23" s="94">
        <v>0.541666666666667</v>
      </c>
      <c r="D23" s="85" t="s">
        <v>687</v>
      </c>
      <c r="E23" s="85" t="s">
        <v>717</v>
      </c>
      <c r="F23" s="95" t="s">
        <v>4076</v>
      </c>
    </row>
    <row r="24" ht="18" customHeight="1" spans="1:6">
      <c r="A24" s="96"/>
      <c r="B24" s="97"/>
      <c r="C24" s="98">
        <v>0.708333333333333</v>
      </c>
      <c r="D24" s="97" t="s">
        <v>841</v>
      </c>
      <c r="E24" s="97" t="s">
        <v>717</v>
      </c>
      <c r="F24" s="99" t="s">
        <v>4077</v>
      </c>
    </row>
    <row r="25" ht="18" customHeight="1" spans="1:6">
      <c r="A25" s="89"/>
      <c r="B25" s="90"/>
      <c r="C25" s="103"/>
      <c r="D25" s="103">
        <v>0.885416666666667</v>
      </c>
      <c r="E25" s="104" t="s">
        <v>717</v>
      </c>
      <c r="F25" s="105" t="s">
        <v>950</v>
      </c>
    </row>
    <row r="26" ht="18" customHeight="1" spans="1:6">
      <c r="A26" s="84" t="s">
        <v>1624</v>
      </c>
      <c r="B26" s="85" t="s">
        <v>4078</v>
      </c>
      <c r="C26" s="94">
        <v>0.541666666666667</v>
      </c>
      <c r="D26" s="85" t="s">
        <v>687</v>
      </c>
      <c r="E26" s="85" t="s">
        <v>717</v>
      </c>
      <c r="F26" s="95" t="s">
        <v>4079</v>
      </c>
    </row>
    <row r="27" ht="18" customHeight="1" spans="1:6">
      <c r="A27" s="96"/>
      <c r="B27" s="97"/>
      <c r="C27" s="98">
        <v>0.708333333333333</v>
      </c>
      <c r="D27" s="97" t="s">
        <v>841</v>
      </c>
      <c r="E27" s="97" t="s">
        <v>717</v>
      </c>
      <c r="F27" s="99" t="s">
        <v>4080</v>
      </c>
    </row>
    <row r="28" ht="18" customHeight="1" spans="1:6">
      <c r="A28" s="89"/>
      <c r="B28" s="90"/>
      <c r="C28" s="103"/>
      <c r="D28" s="103">
        <v>0.885416666666667</v>
      </c>
      <c r="E28" s="104" t="s">
        <v>717</v>
      </c>
      <c r="F28" s="105" t="s">
        <v>950</v>
      </c>
    </row>
    <row r="29" ht="18" customHeight="1" spans="1:6">
      <c r="A29" s="84" t="s">
        <v>4081</v>
      </c>
      <c r="B29" s="85" t="s">
        <v>4082</v>
      </c>
      <c r="C29" s="94">
        <v>0.333333333333333</v>
      </c>
      <c r="D29" s="85" t="s">
        <v>712</v>
      </c>
      <c r="E29" s="85" t="s">
        <v>717</v>
      </c>
      <c r="F29" s="95" t="s">
        <v>4083</v>
      </c>
    </row>
    <row r="30" ht="18" customHeight="1" spans="1:6">
      <c r="A30" s="96"/>
      <c r="B30" s="97"/>
      <c r="C30" s="98">
        <v>0.541666666666667</v>
      </c>
      <c r="D30" s="97" t="s">
        <v>687</v>
      </c>
      <c r="E30" s="97" t="s">
        <v>717</v>
      </c>
      <c r="F30" s="99" t="s">
        <v>4084</v>
      </c>
    </row>
    <row r="31" ht="18" customHeight="1" spans="1:6">
      <c r="A31" s="96"/>
      <c r="B31" s="97"/>
      <c r="C31" s="100"/>
      <c r="D31" s="100">
        <v>0.71875</v>
      </c>
      <c r="E31" s="101" t="s">
        <v>717</v>
      </c>
      <c r="F31" s="102" t="s">
        <v>950</v>
      </c>
    </row>
    <row r="32" ht="18" customHeight="1" spans="1:6">
      <c r="A32" s="96"/>
      <c r="B32" s="97"/>
      <c r="C32" s="98">
        <v>0.708333333333333</v>
      </c>
      <c r="D32" s="97" t="s">
        <v>841</v>
      </c>
      <c r="E32" s="97" t="s">
        <v>715</v>
      </c>
      <c r="F32" s="99" t="s">
        <v>4085</v>
      </c>
    </row>
    <row r="33" ht="18" customHeight="1" spans="1:6">
      <c r="A33" s="89"/>
      <c r="B33" s="90"/>
      <c r="C33" s="103"/>
      <c r="D33" s="103">
        <v>0.885416666666667</v>
      </c>
      <c r="E33" s="104" t="s">
        <v>715</v>
      </c>
      <c r="F33" s="105" t="s">
        <v>950</v>
      </c>
    </row>
    <row r="34" ht="18" customHeight="1" spans="1:6">
      <c r="A34" s="84" t="s">
        <v>4086</v>
      </c>
      <c r="B34" s="85" t="s">
        <v>4087</v>
      </c>
      <c r="C34" s="94">
        <v>0.333333333333333</v>
      </c>
      <c r="D34" s="85" t="s">
        <v>712</v>
      </c>
      <c r="E34" s="85" t="s">
        <v>717</v>
      </c>
      <c r="F34" s="95" t="s">
        <v>4088</v>
      </c>
    </row>
    <row r="35" ht="18" customHeight="1" spans="1:6">
      <c r="A35" s="96"/>
      <c r="B35" s="97"/>
      <c r="C35" s="98">
        <v>0.541666666666667</v>
      </c>
      <c r="D35" s="97" t="s">
        <v>687</v>
      </c>
      <c r="E35" s="97" t="s">
        <v>717</v>
      </c>
      <c r="F35" s="99" t="s">
        <v>4089</v>
      </c>
    </row>
    <row r="36" ht="18" customHeight="1" spans="1:6">
      <c r="A36" s="96"/>
      <c r="B36" s="97"/>
      <c r="C36" s="100"/>
      <c r="D36" s="100">
        <v>0.71875</v>
      </c>
      <c r="E36" s="101" t="s">
        <v>717</v>
      </c>
      <c r="F36" s="102" t="s">
        <v>950</v>
      </c>
    </row>
    <row r="37" ht="18" customHeight="1" spans="1:6">
      <c r="A37" s="96"/>
      <c r="B37" s="97"/>
      <c r="C37" s="98">
        <v>0.708333333333333</v>
      </c>
      <c r="D37" s="97" t="s">
        <v>841</v>
      </c>
      <c r="E37" s="97" t="s">
        <v>715</v>
      </c>
      <c r="F37" s="99" t="s">
        <v>4090</v>
      </c>
    </row>
    <row r="38" ht="18" customHeight="1" spans="1:6">
      <c r="A38" s="89"/>
      <c r="B38" s="90"/>
      <c r="C38" s="103"/>
      <c r="D38" s="103">
        <v>0.885416666666667</v>
      </c>
      <c r="E38" s="104" t="s">
        <v>715</v>
      </c>
      <c r="F38" s="105" t="s">
        <v>950</v>
      </c>
    </row>
    <row r="39" ht="18" customHeight="1" spans="1:6">
      <c r="A39" s="84" t="s">
        <v>2680</v>
      </c>
      <c r="B39" s="85" t="s">
        <v>4091</v>
      </c>
      <c r="C39" s="94">
        <v>0.541666666666667</v>
      </c>
      <c r="D39" s="85" t="s">
        <v>687</v>
      </c>
      <c r="E39" s="85" t="s">
        <v>715</v>
      </c>
      <c r="F39" s="2329" t="s">
        <v>4092</v>
      </c>
    </row>
    <row r="40" ht="18" customHeight="1" spans="1:6">
      <c r="A40" s="96"/>
      <c r="B40" s="97"/>
      <c r="C40" s="100"/>
      <c r="D40" s="100">
        <v>0.71875</v>
      </c>
      <c r="E40" s="101" t="s">
        <v>715</v>
      </c>
      <c r="F40" s="102" t="s">
        <v>950</v>
      </c>
    </row>
    <row r="41" ht="18" customHeight="1" spans="1:6">
      <c r="A41" s="96"/>
      <c r="B41" s="97"/>
      <c r="C41" s="98">
        <v>0.708333333333333</v>
      </c>
      <c r="D41" s="97" t="s">
        <v>841</v>
      </c>
      <c r="E41" s="97" t="s">
        <v>717</v>
      </c>
      <c r="F41" s="99" t="s">
        <v>4093</v>
      </c>
    </row>
    <row r="42" ht="20.25" spans="1:9">
      <c r="A42" s="111"/>
      <c r="B42" s="112"/>
      <c r="C42" s="113"/>
      <c r="D42" s="103">
        <v>0.885416666666667</v>
      </c>
      <c r="E42" s="104" t="s">
        <v>717</v>
      </c>
      <c r="F42" s="105" t="s">
        <v>950</v>
      </c>
      <c r="G42" s="71"/>
      <c r="H42" s="71"/>
      <c r="I42" s="71"/>
    </row>
    <row r="43" ht="32" customHeight="1" spans="1:9">
      <c r="A43" s="69" t="s">
        <v>640</v>
      </c>
      <c r="B43" s="69"/>
      <c r="C43" s="69"/>
      <c r="D43" s="69"/>
      <c r="E43" s="69"/>
      <c r="F43" s="69"/>
      <c r="G43" s="71"/>
      <c r="H43" s="71"/>
      <c r="I43" s="71"/>
    </row>
  </sheetData>
  <sheetProtection insertHyperlinks="0" autoFilter="0"/>
  <mergeCells count="21">
    <mergeCell ref="E5:F5"/>
    <mergeCell ref="E6:F6"/>
    <mergeCell ref="E7:F7"/>
    <mergeCell ref="A43:F43"/>
    <mergeCell ref="A6:A7"/>
    <mergeCell ref="A8:A11"/>
    <mergeCell ref="A13:A16"/>
    <mergeCell ref="A18:A21"/>
    <mergeCell ref="A23:A24"/>
    <mergeCell ref="A26:A27"/>
    <mergeCell ref="A29:A32"/>
    <mergeCell ref="A34:A37"/>
    <mergeCell ref="A39:A41"/>
    <mergeCell ref="B8:B11"/>
    <mergeCell ref="B13:B16"/>
    <mergeCell ref="B18:B21"/>
    <mergeCell ref="B23:B24"/>
    <mergeCell ref="B26:B27"/>
    <mergeCell ref="B29:B32"/>
    <mergeCell ref="B34:B37"/>
    <mergeCell ref="B39:B41"/>
  </mergeCells>
  <pageMargins left="0.7" right="0.7" top="0.75" bottom="0.75" header="0.3" footer="0.3"/>
  <headerFooter/>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outlinePr summaryBelow="0" summaryRight="0"/>
  </sheetPr>
  <dimension ref="A1:I40"/>
  <sheetViews>
    <sheetView topLeftCell="A16" workbookViewId="0">
      <selection activeCell="B38" sqref="B38:E39"/>
    </sheetView>
  </sheetViews>
  <sheetFormatPr defaultColWidth="9" defaultRowHeight="15.75" customHeight="1"/>
  <cols>
    <col min="1" max="1" width="12.5" style="32" customWidth="1"/>
    <col min="2" max="2" width="9" style="32"/>
    <col min="3" max="3" width="12.8333333333333" style="32" customWidth="1"/>
    <col min="4" max="4" width="37.1666666666667" style="32" customWidth="1"/>
    <col min="5" max="5" width="22.8333333333333" style="32" customWidth="1"/>
    <col min="6" max="16384" width="9" style="32"/>
  </cols>
  <sheetData>
    <row r="1" s="31" customFormat="1" ht="68" customHeight="1" spans="1:6">
      <c r="A1" s="33"/>
      <c r="B1" s="34"/>
      <c r="C1" s="33" t="s">
        <v>4094</v>
      </c>
      <c r="D1" s="33"/>
      <c r="E1" s="33"/>
      <c r="F1" s="33"/>
    </row>
    <row r="2" s="31" customFormat="1" customHeight="1" spans="1:6">
      <c r="A2" s="33" t="s">
        <v>2687</v>
      </c>
      <c r="B2" s="35" t="s">
        <v>3368</v>
      </c>
      <c r="C2" s="33"/>
      <c r="D2" s="32"/>
      <c r="E2" s="32"/>
      <c r="F2" s="33"/>
    </row>
    <row r="3" s="31" customFormat="1" customHeight="1" spans="1:6">
      <c r="A3" s="33" t="s">
        <v>498</v>
      </c>
      <c r="B3" s="33" t="s">
        <v>623</v>
      </c>
      <c r="C3" s="32"/>
      <c r="D3" s="32"/>
      <c r="E3" s="33"/>
      <c r="F3" s="33"/>
    </row>
    <row r="4" ht="18" customHeight="1" spans="1:6">
      <c r="A4" s="36" t="s">
        <v>8</v>
      </c>
      <c r="B4" s="37" t="s">
        <v>938</v>
      </c>
      <c r="C4" s="37" t="s">
        <v>939</v>
      </c>
      <c r="D4" s="37" t="s">
        <v>941</v>
      </c>
      <c r="E4" s="38" t="s">
        <v>942</v>
      </c>
      <c r="F4" s="33"/>
    </row>
    <row r="5" ht="17.25" customHeight="1" spans="1:6">
      <c r="A5" s="39">
        <v>45203</v>
      </c>
      <c r="B5" s="40"/>
      <c r="C5" s="40" t="s">
        <v>4095</v>
      </c>
      <c r="D5" s="41" t="s">
        <v>4096</v>
      </c>
      <c r="E5" s="42" t="s">
        <v>4057</v>
      </c>
      <c r="F5" s="33"/>
    </row>
    <row r="6" ht="23" customHeight="1" spans="1:6">
      <c r="A6" s="43" t="s">
        <v>963</v>
      </c>
      <c r="B6" s="44"/>
      <c r="C6" s="44"/>
      <c r="D6" s="45" t="s">
        <v>4097</v>
      </c>
      <c r="E6" s="46" t="s">
        <v>4098</v>
      </c>
      <c r="F6" s="33"/>
    </row>
    <row r="7" ht="19" customHeight="1" spans="2:6">
      <c r="B7" s="44"/>
      <c r="C7" s="44"/>
      <c r="D7" s="45" t="s">
        <v>4099</v>
      </c>
      <c r="E7" s="47"/>
      <c r="F7" s="33"/>
    </row>
    <row r="8" ht="19" customHeight="1" spans="1:6">
      <c r="A8" s="43"/>
      <c r="B8" s="44"/>
      <c r="C8" s="44"/>
      <c r="D8" s="45" t="s">
        <v>4100</v>
      </c>
      <c r="E8" s="47"/>
      <c r="F8" s="33"/>
    </row>
    <row r="9" ht="19" customHeight="1" spans="1:6">
      <c r="A9" s="43"/>
      <c r="B9" s="48"/>
      <c r="C9" s="48"/>
      <c r="D9" s="45" t="s">
        <v>4101</v>
      </c>
      <c r="E9" s="47"/>
      <c r="F9" s="33"/>
    </row>
    <row r="10" ht="17.25" customHeight="1" spans="1:6">
      <c r="A10" s="49"/>
      <c r="B10" s="45" t="s">
        <v>4102</v>
      </c>
      <c r="C10" s="45" t="s">
        <v>4103</v>
      </c>
      <c r="D10" s="50"/>
      <c r="E10" s="46" t="s">
        <v>4104</v>
      </c>
      <c r="F10" s="33"/>
    </row>
    <row r="11" ht="17.25" customHeight="1" spans="1:6">
      <c r="A11" s="49"/>
      <c r="B11" s="45"/>
      <c r="C11" s="45"/>
      <c r="D11" s="50"/>
      <c r="E11" s="46"/>
      <c r="F11" s="33"/>
    </row>
    <row r="12" ht="17.25" customHeight="1" spans="1:6">
      <c r="A12" s="49"/>
      <c r="B12" s="51" t="s">
        <v>4105</v>
      </c>
      <c r="C12" s="51" t="s">
        <v>4106</v>
      </c>
      <c r="D12" s="52"/>
      <c r="E12" s="53" t="s">
        <v>4107</v>
      </c>
      <c r="F12" s="33"/>
    </row>
    <row r="13" ht="35.25" customHeight="1" spans="1:6">
      <c r="A13" s="54"/>
      <c r="B13" s="55"/>
      <c r="C13" s="55"/>
      <c r="D13" s="56"/>
      <c r="E13" s="57" t="s">
        <v>4108</v>
      </c>
      <c r="F13" s="33"/>
    </row>
    <row r="14" ht="17.25" customHeight="1" spans="1:6">
      <c r="A14" s="58">
        <v>45204</v>
      </c>
      <c r="B14" s="44"/>
      <c r="C14" s="44" t="s">
        <v>4109</v>
      </c>
      <c r="D14" s="59" t="s">
        <v>4110</v>
      </c>
      <c r="E14" s="48" t="s">
        <v>4057</v>
      </c>
      <c r="F14" s="33"/>
    </row>
    <row r="15" ht="17.25" customHeight="1" spans="1:6">
      <c r="A15" s="45" t="s">
        <v>1020</v>
      </c>
      <c r="B15" s="44"/>
      <c r="C15" s="44"/>
      <c r="D15" s="60" t="s">
        <v>4111</v>
      </c>
      <c r="E15" s="45" t="s">
        <v>4098</v>
      </c>
      <c r="F15" s="33"/>
    </row>
    <row r="16" ht="17.25" customHeight="1" spans="2:6">
      <c r="B16" s="44"/>
      <c r="C16" s="44"/>
      <c r="D16" s="45" t="s">
        <v>4112</v>
      </c>
      <c r="E16" s="61"/>
      <c r="F16" s="33"/>
    </row>
    <row r="17" ht="17.25" customHeight="1" spans="2:6">
      <c r="B17" s="44"/>
      <c r="C17" s="44"/>
      <c r="D17" s="45" t="s">
        <v>4113</v>
      </c>
      <c r="E17" s="61"/>
      <c r="F17" s="33"/>
    </row>
    <row r="18" ht="17.25" customHeight="1" spans="1:6">
      <c r="A18" s="58"/>
      <c r="B18" s="48"/>
      <c r="C18" s="48"/>
      <c r="D18" s="45" t="s">
        <v>4114</v>
      </c>
      <c r="E18" s="61"/>
      <c r="F18" s="33"/>
    </row>
    <row r="19" ht="17.25" customHeight="1" spans="2:6">
      <c r="B19" s="45" t="s">
        <v>4115</v>
      </c>
      <c r="C19" s="45" t="s">
        <v>4103</v>
      </c>
      <c r="D19" s="45"/>
      <c r="E19" s="45" t="s">
        <v>1798</v>
      </c>
      <c r="F19" s="33"/>
    </row>
    <row r="20" ht="17.25" customHeight="1" spans="1:6">
      <c r="A20" s="61"/>
      <c r="B20" s="45"/>
      <c r="C20" s="45"/>
      <c r="D20" s="45"/>
      <c r="E20" s="45" t="s">
        <v>1859</v>
      </c>
      <c r="F20" s="33"/>
    </row>
    <row r="21" ht="17.25" customHeight="1" spans="1:6">
      <c r="A21" s="61"/>
      <c r="B21" s="51" t="s">
        <v>4116</v>
      </c>
      <c r="C21" s="51" t="s">
        <v>4106</v>
      </c>
      <c r="D21" s="52"/>
      <c r="E21" s="51" t="s">
        <v>4117</v>
      </c>
      <c r="F21" s="33"/>
    </row>
    <row r="22" ht="35.25" customHeight="1" spans="1:6">
      <c r="A22" s="62"/>
      <c r="B22" s="63"/>
      <c r="C22" s="63"/>
      <c r="D22" s="64"/>
      <c r="E22" s="63" t="s">
        <v>4108</v>
      </c>
      <c r="F22" s="33"/>
    </row>
    <row r="23" ht="17.25" customHeight="1" spans="1:6">
      <c r="A23" s="65">
        <v>45205</v>
      </c>
      <c r="B23" s="66"/>
      <c r="C23" s="66" t="s">
        <v>4109</v>
      </c>
      <c r="D23" s="66" t="s">
        <v>4118</v>
      </c>
      <c r="E23" s="42" t="s">
        <v>4057</v>
      </c>
      <c r="F23" s="33"/>
    </row>
    <row r="24" ht="17.25" customHeight="1" spans="1:6">
      <c r="A24" s="43" t="s">
        <v>969</v>
      </c>
      <c r="B24" s="45"/>
      <c r="C24" s="45"/>
      <c r="D24" s="45" t="s">
        <v>4119</v>
      </c>
      <c r="E24" s="46" t="s">
        <v>4098</v>
      </c>
      <c r="F24" s="33"/>
    </row>
    <row r="25" ht="17.25" customHeight="1" spans="1:6">
      <c r="A25" s="67"/>
      <c r="B25" s="45"/>
      <c r="C25" s="45"/>
      <c r="D25" s="45" t="s">
        <v>4120</v>
      </c>
      <c r="E25" s="47"/>
      <c r="F25" s="33"/>
    </row>
    <row r="26" ht="17.25" customHeight="1" spans="1:6">
      <c r="A26" s="43"/>
      <c r="B26" s="45"/>
      <c r="C26" s="45"/>
      <c r="D26" s="45" t="s">
        <v>4121</v>
      </c>
      <c r="E26" s="47"/>
      <c r="F26" s="33"/>
    </row>
    <row r="27" ht="17.25" customHeight="1" spans="1:6">
      <c r="A27" s="49"/>
      <c r="B27" s="45"/>
      <c r="C27" s="45"/>
      <c r="D27" s="45" t="s">
        <v>4122</v>
      </c>
      <c r="E27" s="47"/>
      <c r="F27" s="33"/>
    </row>
    <row r="28" ht="17.25" customHeight="1" spans="1:6">
      <c r="A28" s="49"/>
      <c r="B28" s="45" t="s">
        <v>4123</v>
      </c>
      <c r="C28" s="45" t="s">
        <v>4103</v>
      </c>
      <c r="D28" s="45"/>
      <c r="E28" s="46" t="s">
        <v>4104</v>
      </c>
      <c r="F28" s="33"/>
    </row>
    <row r="29" ht="17.25" customHeight="1" spans="1:6">
      <c r="A29" s="49"/>
      <c r="B29" s="45"/>
      <c r="C29" s="45"/>
      <c r="D29" s="45"/>
      <c r="E29" s="46"/>
      <c r="F29" s="33"/>
    </row>
    <row r="30" ht="17.25" customHeight="1" spans="1:6">
      <c r="A30" s="49"/>
      <c r="B30" s="51" t="s">
        <v>4124</v>
      </c>
      <c r="C30" s="51" t="s">
        <v>4106</v>
      </c>
      <c r="D30" s="52"/>
      <c r="E30" s="53" t="s">
        <v>4117</v>
      </c>
      <c r="F30" s="33"/>
    </row>
    <row r="31" ht="35.25" customHeight="1" spans="1:6">
      <c r="A31" s="54"/>
      <c r="B31" s="55"/>
      <c r="C31" s="55"/>
      <c r="D31" s="56"/>
      <c r="E31" s="57" t="s">
        <v>4108</v>
      </c>
      <c r="F31" s="33"/>
    </row>
    <row r="32" ht="17.25" customHeight="1" spans="1:6">
      <c r="A32" s="68">
        <v>45206</v>
      </c>
      <c r="B32" s="44"/>
      <c r="C32" s="44" t="s">
        <v>4109</v>
      </c>
      <c r="D32" s="48" t="s">
        <v>4125</v>
      </c>
      <c r="E32" s="48" t="s">
        <v>4057</v>
      </c>
      <c r="F32" s="33"/>
    </row>
    <row r="33" ht="17.25" customHeight="1" spans="1:6">
      <c r="A33" s="45" t="s">
        <v>947</v>
      </c>
      <c r="B33" s="44"/>
      <c r="C33" s="44"/>
      <c r="D33" s="45" t="s">
        <v>4126</v>
      </c>
      <c r="E33" s="45" t="s">
        <v>4098</v>
      </c>
      <c r="F33" s="33"/>
    </row>
    <row r="34" ht="17.25" customHeight="1" spans="1:6">
      <c r="A34" s="61"/>
      <c r="B34" s="44"/>
      <c r="C34" s="44"/>
      <c r="D34" s="45" t="s">
        <v>4127</v>
      </c>
      <c r="E34" s="61"/>
      <c r="F34" s="33"/>
    </row>
    <row r="35" ht="17.25" customHeight="1" spans="1:6">
      <c r="A35" s="61"/>
      <c r="B35" s="48"/>
      <c r="C35" s="48"/>
      <c r="D35" s="45" t="s">
        <v>4128</v>
      </c>
      <c r="E35" s="61"/>
      <c r="F35" s="33"/>
    </row>
    <row r="36" ht="17.25" customHeight="1" spans="1:6">
      <c r="A36" s="61"/>
      <c r="B36" s="45" t="s">
        <v>4129</v>
      </c>
      <c r="C36" s="45" t="s">
        <v>4103</v>
      </c>
      <c r="E36" s="45" t="s">
        <v>1798</v>
      </c>
      <c r="F36" s="33"/>
    </row>
    <row r="37" ht="17.25" customHeight="1" spans="1:6">
      <c r="A37" s="61"/>
      <c r="B37" s="45"/>
      <c r="C37" s="45"/>
      <c r="D37" s="45"/>
      <c r="E37" s="45" t="s">
        <v>1859</v>
      </c>
      <c r="F37" s="33"/>
    </row>
    <row r="38" ht="17.25" customHeight="1" spans="1:6">
      <c r="A38" s="61"/>
      <c r="B38" s="51" t="s">
        <v>4130</v>
      </c>
      <c r="C38" s="51" t="s">
        <v>4106</v>
      </c>
      <c r="D38" s="52"/>
      <c r="E38" s="51" t="s">
        <v>4117</v>
      </c>
      <c r="F38" s="33"/>
    </row>
    <row r="39" ht="34.5" customHeight="1" spans="1:6">
      <c r="A39" s="61"/>
      <c r="B39" s="51"/>
      <c r="C39" s="51"/>
      <c r="D39" s="52"/>
      <c r="E39" s="51" t="s">
        <v>4108</v>
      </c>
      <c r="F39" s="33"/>
    </row>
    <row r="40" ht="45" customHeight="1" spans="1:9">
      <c r="A40" s="69" t="s">
        <v>640</v>
      </c>
      <c r="B40" s="69"/>
      <c r="C40" s="69"/>
      <c r="D40" s="69"/>
      <c r="E40" s="69"/>
      <c r="F40" s="70"/>
      <c r="G40" s="71"/>
      <c r="H40" s="71"/>
      <c r="I40" s="71"/>
    </row>
  </sheetData>
  <sheetProtection insertHyperlinks="0" autoFilter="0"/>
  <mergeCells count="27">
    <mergeCell ref="A40:E40"/>
    <mergeCell ref="B5:B9"/>
    <mergeCell ref="B10:B11"/>
    <mergeCell ref="B12:B13"/>
    <mergeCell ref="B14:B18"/>
    <mergeCell ref="B19:B20"/>
    <mergeCell ref="B21:B22"/>
    <mergeCell ref="B23:B27"/>
    <mergeCell ref="B28:B29"/>
    <mergeCell ref="B30:B31"/>
    <mergeCell ref="B32:B35"/>
    <mergeCell ref="B36:B37"/>
    <mergeCell ref="B38:B39"/>
    <mergeCell ref="C5:C9"/>
    <mergeCell ref="C10:C11"/>
    <mergeCell ref="C12:C13"/>
    <mergeCell ref="C14:C18"/>
    <mergeCell ref="C19:C20"/>
    <mergeCell ref="C21:C22"/>
    <mergeCell ref="C23:C27"/>
    <mergeCell ref="C28:C29"/>
    <mergeCell ref="C30:C31"/>
    <mergeCell ref="C32:C35"/>
    <mergeCell ref="C36:C37"/>
    <mergeCell ref="C38:C39"/>
    <mergeCell ref="E10:E11"/>
    <mergeCell ref="E28:E29"/>
  </mergeCells>
  <pageMargins left="0.7" right="0.7" top="0.75" bottom="0.75" header="0.3" footer="0.3"/>
  <pageSetup paperSize="9" orientation="portrait"/>
  <headerFooter/>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29"/>
  <sheetViews>
    <sheetView workbookViewId="0">
      <selection activeCell="E14" sqref="E14"/>
    </sheetView>
  </sheetViews>
  <sheetFormatPr defaultColWidth="9" defaultRowHeight="15.75" customHeight="1"/>
  <cols>
    <col min="1" max="1" width="12.6666666666667" style="2" customWidth="1"/>
    <col min="2" max="2" width="9" style="2"/>
    <col min="3" max="3" width="14.6666666666667" style="2" customWidth="1"/>
    <col min="4" max="4" width="9" style="2"/>
    <col min="5" max="5" width="15.5" style="2" customWidth="1"/>
    <col min="6" max="6" width="14" style="2" customWidth="1"/>
    <col min="7" max="16384" width="9" style="2"/>
  </cols>
  <sheetData>
    <row r="1" s="1" customFormat="1" ht="54" customHeight="1" spans="1:6">
      <c r="A1" s="3"/>
      <c r="B1" s="4"/>
      <c r="C1" s="5" t="s">
        <v>635</v>
      </c>
      <c r="D1" s="5"/>
      <c r="E1" s="6"/>
      <c r="F1" s="3"/>
    </row>
    <row r="2" s="1" customFormat="1" ht="18" customHeight="1" spans="1:4">
      <c r="A2" s="7" t="s">
        <v>1815</v>
      </c>
      <c r="B2" s="8" t="s">
        <v>937</v>
      </c>
      <c r="C2" s="3"/>
      <c r="D2" s="3"/>
    </row>
    <row r="3" s="1" customFormat="1" ht="18.75" customHeight="1" spans="1:6">
      <c r="A3" s="7" t="s">
        <v>498</v>
      </c>
      <c r="B3" s="7" t="s">
        <v>596</v>
      </c>
      <c r="C3" s="3"/>
      <c r="F3" s="9"/>
    </row>
    <row r="4" ht="18" customHeight="1" spans="1:6">
      <c r="A4" s="10" t="s">
        <v>8</v>
      </c>
      <c r="B4" s="11" t="s">
        <v>938</v>
      </c>
      <c r="C4" s="11" t="s">
        <v>939</v>
      </c>
      <c r="D4" s="11" t="s">
        <v>940</v>
      </c>
      <c r="E4" s="11" t="s">
        <v>941</v>
      </c>
      <c r="F4" s="12" t="s">
        <v>942</v>
      </c>
    </row>
    <row r="5" ht="17.25" customHeight="1" spans="1:6">
      <c r="A5" s="13">
        <v>45193</v>
      </c>
      <c r="B5" s="14" t="s">
        <v>4131</v>
      </c>
      <c r="C5" s="14" t="s">
        <v>1641</v>
      </c>
      <c r="D5" s="14" t="s">
        <v>717</v>
      </c>
      <c r="E5" s="14" t="s">
        <v>4132</v>
      </c>
      <c r="F5" s="15" t="s">
        <v>946</v>
      </c>
    </row>
    <row r="6" ht="17.25" customHeight="1" spans="1:6">
      <c r="A6" s="16" t="s">
        <v>1452</v>
      </c>
      <c r="B6" s="17"/>
      <c r="C6" s="17" t="s">
        <v>1641</v>
      </c>
      <c r="D6" s="17" t="s">
        <v>715</v>
      </c>
      <c r="E6" s="17" t="s">
        <v>4133</v>
      </c>
      <c r="F6" s="18"/>
    </row>
    <row r="7" ht="17.25" customHeight="1" spans="1:6">
      <c r="A7" s="16"/>
      <c r="B7" s="19" t="s">
        <v>4134</v>
      </c>
      <c r="C7" s="19" t="s">
        <v>4135</v>
      </c>
      <c r="D7" s="19" t="s">
        <v>715</v>
      </c>
      <c r="E7" s="19" t="s">
        <v>4136</v>
      </c>
      <c r="F7" s="20" t="s">
        <v>946</v>
      </c>
    </row>
    <row r="8" ht="17.25" customHeight="1" spans="1:6">
      <c r="A8" s="16"/>
      <c r="B8" s="17" t="s">
        <v>4137</v>
      </c>
      <c r="C8" s="17" t="s">
        <v>4138</v>
      </c>
      <c r="D8" s="17" t="s">
        <v>717</v>
      </c>
      <c r="E8" s="17" t="s">
        <v>4139</v>
      </c>
      <c r="F8" s="21" t="s">
        <v>958</v>
      </c>
    </row>
    <row r="9" ht="18" customHeight="1" spans="1:6">
      <c r="A9" s="22"/>
      <c r="B9" s="23"/>
      <c r="C9" s="23" t="s">
        <v>4138</v>
      </c>
      <c r="D9" s="23" t="s">
        <v>715</v>
      </c>
      <c r="E9" s="23" t="s">
        <v>4139</v>
      </c>
      <c r="F9" s="24" t="s">
        <v>958</v>
      </c>
    </row>
    <row r="10" ht="17.25" customHeight="1" spans="1:6">
      <c r="A10" s="13">
        <v>45194</v>
      </c>
      <c r="B10" s="25" t="s">
        <v>4140</v>
      </c>
      <c r="C10" s="25" t="s">
        <v>1641</v>
      </c>
      <c r="D10" s="25" t="s">
        <v>715</v>
      </c>
      <c r="E10" s="25" t="s">
        <v>4132</v>
      </c>
      <c r="F10" s="26" t="s">
        <v>946</v>
      </c>
    </row>
    <row r="11" ht="17.25" customHeight="1" spans="1:6">
      <c r="A11" s="16" t="s">
        <v>1387</v>
      </c>
      <c r="B11" s="17"/>
      <c r="C11" s="17" t="s">
        <v>1641</v>
      </c>
      <c r="D11" s="17" t="s">
        <v>717</v>
      </c>
      <c r="E11" s="17" t="s">
        <v>4133</v>
      </c>
      <c r="F11" s="21"/>
    </row>
    <row r="12" ht="17.25" customHeight="1" spans="1:6">
      <c r="A12" s="16"/>
      <c r="B12" s="19" t="s">
        <v>4141</v>
      </c>
      <c r="C12" s="19" t="s">
        <v>4135</v>
      </c>
      <c r="D12" s="19" t="s">
        <v>717</v>
      </c>
      <c r="E12" s="19" t="s">
        <v>4136</v>
      </c>
      <c r="F12" s="20" t="s">
        <v>946</v>
      </c>
    </row>
    <row r="13" ht="17.25" customHeight="1" spans="1:6">
      <c r="A13" s="16"/>
      <c r="B13" s="17" t="s">
        <v>4142</v>
      </c>
      <c r="C13" s="17" t="s">
        <v>4138</v>
      </c>
      <c r="D13" s="17" t="s">
        <v>717</v>
      </c>
      <c r="E13" s="17" t="s">
        <v>4139</v>
      </c>
      <c r="F13" s="21" t="s">
        <v>4143</v>
      </c>
    </row>
    <row r="14" ht="18" customHeight="1" spans="1:6">
      <c r="A14" s="22"/>
      <c r="B14" s="23"/>
      <c r="C14" s="23" t="s">
        <v>4138</v>
      </c>
      <c r="D14" s="23" t="s">
        <v>715</v>
      </c>
      <c r="E14" s="23" t="s">
        <v>4139</v>
      </c>
      <c r="F14" s="24" t="s">
        <v>4143</v>
      </c>
    </row>
    <row r="15" ht="17.25" customHeight="1" spans="1:6">
      <c r="A15" s="13">
        <v>45195</v>
      </c>
      <c r="B15" s="14" t="s">
        <v>4144</v>
      </c>
      <c r="C15" s="14" t="s">
        <v>1641</v>
      </c>
      <c r="D15" s="14" t="s">
        <v>717</v>
      </c>
      <c r="E15" s="14" t="s">
        <v>4145</v>
      </c>
      <c r="F15" s="15"/>
    </row>
    <row r="16" ht="17.25" customHeight="1" spans="1:6">
      <c r="A16" s="16" t="s">
        <v>1416</v>
      </c>
      <c r="B16" s="17"/>
      <c r="C16" s="17" t="s">
        <v>1641</v>
      </c>
      <c r="D16" s="17" t="s">
        <v>715</v>
      </c>
      <c r="E16" s="17" t="s">
        <v>4145</v>
      </c>
      <c r="F16" s="21"/>
    </row>
    <row r="17" ht="17.25" customHeight="1" spans="1:6">
      <c r="A17" s="16"/>
      <c r="B17" s="17" t="s">
        <v>4146</v>
      </c>
      <c r="C17" s="17" t="s">
        <v>4135</v>
      </c>
      <c r="D17" s="17" t="s">
        <v>717</v>
      </c>
      <c r="E17" s="17" t="s">
        <v>4147</v>
      </c>
      <c r="F17" s="21" t="s">
        <v>946</v>
      </c>
    </row>
    <row r="18" ht="17.25" customHeight="1" spans="1:6">
      <c r="A18" s="16"/>
      <c r="B18" s="19"/>
      <c r="C18" s="19" t="s">
        <v>4135</v>
      </c>
      <c r="D18" s="19" t="s">
        <v>715</v>
      </c>
      <c r="E18" s="19" t="s">
        <v>4148</v>
      </c>
      <c r="F18" s="20" t="s">
        <v>946</v>
      </c>
    </row>
    <row r="19" ht="17.25" customHeight="1" spans="1:6">
      <c r="A19" s="16"/>
      <c r="B19" s="17" t="s">
        <v>4149</v>
      </c>
      <c r="C19" s="17" t="s">
        <v>4138</v>
      </c>
      <c r="D19" s="17" t="s">
        <v>717</v>
      </c>
      <c r="E19" s="17" t="s">
        <v>4139</v>
      </c>
      <c r="F19" s="21" t="s">
        <v>1353</v>
      </c>
    </row>
    <row r="20" ht="18" customHeight="1" spans="1:6">
      <c r="A20" s="22"/>
      <c r="B20" s="23"/>
      <c r="C20" s="23" t="s">
        <v>4138</v>
      </c>
      <c r="D20" s="23" t="s">
        <v>715</v>
      </c>
      <c r="E20" s="23" t="s">
        <v>4139</v>
      </c>
      <c r="F20" s="24" t="s">
        <v>1353</v>
      </c>
    </row>
    <row r="21" ht="17.25" customHeight="1" spans="1:6">
      <c r="A21" s="13">
        <v>45196</v>
      </c>
      <c r="B21" s="14" t="s">
        <v>4150</v>
      </c>
      <c r="C21" s="14" t="s">
        <v>1641</v>
      </c>
      <c r="D21" s="14" t="s">
        <v>717</v>
      </c>
      <c r="E21" s="14" t="s">
        <v>4151</v>
      </c>
      <c r="F21" s="15"/>
    </row>
    <row r="22" ht="17.25" customHeight="1" spans="1:6">
      <c r="A22" s="16" t="s">
        <v>1421</v>
      </c>
      <c r="B22" s="17"/>
      <c r="C22" s="17" t="s">
        <v>1641</v>
      </c>
      <c r="D22" s="17" t="s">
        <v>715</v>
      </c>
      <c r="E22" s="17" t="s">
        <v>4152</v>
      </c>
      <c r="F22" s="21"/>
    </row>
    <row r="23" ht="17.25" customHeight="1" spans="1:6">
      <c r="A23" s="16"/>
      <c r="B23" s="17" t="s">
        <v>4153</v>
      </c>
      <c r="C23" s="17" t="s">
        <v>4135</v>
      </c>
      <c r="D23" s="17" t="s">
        <v>717</v>
      </c>
      <c r="E23" s="17" t="s">
        <v>4154</v>
      </c>
      <c r="F23" s="21" t="s">
        <v>946</v>
      </c>
    </row>
    <row r="24" ht="17.25" customHeight="1" spans="1:6">
      <c r="A24" s="16"/>
      <c r="B24" s="19"/>
      <c r="C24" s="19" t="s">
        <v>4135</v>
      </c>
      <c r="D24" s="19" t="s">
        <v>717</v>
      </c>
      <c r="E24" s="19" t="s">
        <v>4155</v>
      </c>
      <c r="F24" s="20" t="s">
        <v>946</v>
      </c>
    </row>
    <row r="25" ht="17.25" customHeight="1" spans="1:6">
      <c r="A25" s="16"/>
      <c r="B25" s="17" t="s">
        <v>4156</v>
      </c>
      <c r="C25" s="17" t="s">
        <v>4138</v>
      </c>
      <c r="D25" s="17" t="s">
        <v>717</v>
      </c>
      <c r="E25" s="17" t="s">
        <v>4139</v>
      </c>
      <c r="F25" s="21" t="s">
        <v>1356</v>
      </c>
    </row>
    <row r="26" ht="18" customHeight="1" spans="1:6">
      <c r="A26" s="22"/>
      <c r="B26" s="23"/>
      <c r="C26" s="23" t="s">
        <v>4138</v>
      </c>
      <c r="D26" s="23" t="s">
        <v>715</v>
      </c>
      <c r="E26" s="23" t="s">
        <v>4139</v>
      </c>
      <c r="F26" s="24" t="s">
        <v>1356</v>
      </c>
    </row>
    <row r="27" ht="17.25" customHeight="1" spans="1:6">
      <c r="A27" s="13">
        <v>45197</v>
      </c>
      <c r="B27" s="25" t="s">
        <v>4157</v>
      </c>
      <c r="C27" s="25" t="s">
        <v>1641</v>
      </c>
      <c r="D27" s="25" t="s">
        <v>717</v>
      </c>
      <c r="E27" s="25" t="s">
        <v>4139</v>
      </c>
      <c r="F27" s="26" t="s">
        <v>946</v>
      </c>
    </row>
    <row r="28" ht="18" customHeight="1" spans="1:6">
      <c r="A28" s="22" t="s">
        <v>1424</v>
      </c>
      <c r="B28" s="27"/>
      <c r="C28" s="27" t="s">
        <v>1641</v>
      </c>
      <c r="D28" s="27" t="s">
        <v>715</v>
      </c>
      <c r="E28" s="27" t="s">
        <v>4139</v>
      </c>
      <c r="F28" s="28" t="s">
        <v>946</v>
      </c>
    </row>
    <row r="29" ht="36" customHeight="1" spans="1:9">
      <c r="A29" s="29" t="s">
        <v>640</v>
      </c>
      <c r="B29" s="29"/>
      <c r="C29" s="29"/>
      <c r="D29" s="29"/>
      <c r="E29" s="29"/>
      <c r="F29" s="29"/>
      <c r="G29" s="30"/>
      <c r="H29" s="30"/>
      <c r="I29" s="30"/>
    </row>
  </sheetData>
  <sheetProtection insertHyperlinks="0" autoFilter="0"/>
  <mergeCells count="2">
    <mergeCell ref="C1:E1"/>
    <mergeCell ref="A29:F29"/>
  </mergeCells>
  <pageMargins left="0.7" right="0.7" top="0.75" bottom="0.75" header="0.3" footer="0.3"/>
  <pageSetup paperSize="9" orientation="portrait"/>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rangeList sheetStid="2" master=""/>
  <rangeList sheetStid="3" master=""/>
  <rangeList sheetStid="4" master="">
    <arrUserId title="Range1" rangeCreator="" othersAccessPermission="edit"/>
  </rangeList>
  <rangeList sheetStid="5" master=""/>
  <rangeList sheetStid="6" master=""/>
  <rangeList sheetStid="7" master=""/>
  <rangeList sheetStid="8" master=""/>
  <rangeList sheetStid="9" master=""/>
  <rangeList sheetStid="84" master=""/>
  <rangeList sheetStid="93" master=""/>
  <rangeList sheetStid="12" master=""/>
  <rangeList sheetStid="113" master=""/>
  <rangeList sheetStid="91" master=""/>
  <rangeList sheetStid="115" master=""/>
  <rangeList sheetStid="87" master=""/>
  <rangeList sheetStid="17" master=""/>
  <rangeList sheetStid="117" master=""/>
  <rangeList sheetStid="103" master=""/>
  <rangeList sheetStid="108" master=""/>
  <rangeList sheetStid="21" master=""/>
  <rangeList sheetStid="22" master=""/>
  <rangeList sheetStid="23" master=""/>
  <rangeList sheetStid="24" master=""/>
  <rangeList sheetStid="98" master=""/>
  <rangeList sheetStid="104" master=""/>
  <rangeList sheetStid="112" master=""/>
  <rangeList sheetStid="77" master=""/>
  <rangeList sheetStid="107" master=""/>
  <rangeList sheetStid="30" master=""/>
  <rangeList sheetStid="31" master=""/>
  <rangeList sheetStid="74" master=""/>
  <rangeList sheetStid="33" master=""/>
  <rangeList sheetStid="102" master=""/>
  <rangeList sheetStid="73" master=""/>
  <rangeList sheetStid="36" master=""/>
  <rangeList sheetStid="79" master=""/>
  <rangeList sheetStid="38" master=""/>
  <rangeList sheetStid="80" master=""/>
  <rangeList sheetStid="40" master=""/>
  <rangeList sheetStid="116" master=""/>
  <rangeList sheetStid="75" master=""/>
  <rangeList sheetStid="43" master=""/>
  <rangeList sheetStid="97" master=""/>
  <rangeList sheetStid="110" master=""/>
  <rangeList sheetStid="106" master=""/>
  <rangeList sheetStid="47" master=""/>
  <rangeList sheetStid="100" master=""/>
  <rangeList sheetStid="69" master=""/>
  <rangeList sheetStid="50" master=""/>
  <rangeList sheetStid="51" master=""/>
  <rangeList sheetStid="118" master=""/>
  <rangeList sheetStid="111" master=""/>
  <rangeList sheetStid="105" master=""/>
  <rangeList sheetStid="88" master=""/>
  <rangeList sheetStid="82" master=""/>
  <rangeList sheetStid="57" master=""/>
  <rangeList sheetStid="58" master=""/>
  <rangeList sheetStid="83" master=""/>
  <rangeList sheetStid="60" master=""/>
  <rangeList sheetStid="101" master=""/>
  <rangeList sheetStid="114" master=""/>
  <rangeList sheetStid="96" master=""/>
  <rangeList sheetStid="76" master=""/>
  <rangeList sheetStid="89" master=""/>
  <rangeList sheetStid="66"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66</vt:i4>
      </vt:variant>
    </vt:vector>
  </HeadingPairs>
  <TitlesOfParts>
    <vt:vector size="66" baseType="lpstr">
      <vt:lpstr>cover</vt:lpstr>
      <vt:lpstr>Change Log</vt:lpstr>
      <vt:lpstr>Amendment History</vt:lpstr>
      <vt:lpstr>CS V2.4(by SPORT) </vt:lpstr>
      <vt:lpstr>CS by session V2.4</vt:lpstr>
      <vt:lpstr>AQ-DIV V2.0</vt:lpstr>
      <vt:lpstr>AQ-OWS V2.0</vt:lpstr>
      <vt:lpstr>AQ-SWA V2.0 </vt:lpstr>
      <vt:lpstr>AQ-SWM V2.0</vt:lpstr>
      <vt:lpstr>AQ-WPO V3.0</vt:lpstr>
      <vt:lpstr>ARC V3.0</vt:lpstr>
      <vt:lpstr>AT-ATH V2.1</vt:lpstr>
      <vt:lpstr>BDM V3.0</vt:lpstr>
      <vt:lpstr>BK-BK3 V3.0</vt:lpstr>
      <vt:lpstr>BK-BK5 V3.1</vt:lpstr>
      <vt:lpstr>BOX V3.0</vt:lpstr>
      <vt:lpstr>CA-CSL V2.0</vt:lpstr>
      <vt:lpstr>CS-CSP V3.1</vt:lpstr>
      <vt:lpstr>CKT V3.0</vt:lpstr>
      <vt:lpstr>CLB V3.1</vt:lpstr>
      <vt:lpstr>CY-BMX V2.0</vt:lpstr>
      <vt:lpstr>CY-CRD V2.0</vt:lpstr>
      <vt:lpstr>CY-CTR V2.0</vt:lpstr>
      <vt:lpstr>CY-MTB V2.0</vt:lpstr>
      <vt:lpstr>DGB V3.0</vt:lpstr>
      <vt:lpstr>DS-BRK V3.0</vt:lpstr>
      <vt:lpstr>EQU V3.0</vt:lpstr>
      <vt:lpstr>FBL V3.0</vt:lpstr>
      <vt:lpstr>FEN V3.0</vt:lpstr>
      <vt:lpstr>GLF V2.0</vt:lpstr>
      <vt:lpstr>GY-GAR V2.0</vt:lpstr>
      <vt:lpstr>GY-GRY V3.0</vt:lpstr>
      <vt:lpstr>GY-GTR V3.0</vt:lpstr>
      <vt:lpstr>HBL V3.0</vt:lpstr>
      <vt:lpstr>HOC V3.0</vt:lpstr>
      <vt:lpstr>JUD V2.0</vt:lpstr>
      <vt:lpstr>KAB V3.0</vt:lpstr>
      <vt:lpstr>MA-JJI V2.1</vt:lpstr>
      <vt:lpstr>MA-KTE V3.0</vt:lpstr>
      <vt:lpstr>MA-KUR V2.0</vt:lpstr>
      <vt:lpstr>MPN V3.0</vt:lpstr>
      <vt:lpstr>MS-BDG V3.0</vt:lpstr>
      <vt:lpstr>MS-CHS V2.0</vt:lpstr>
      <vt:lpstr>MS-ELS V3.0 </vt:lpstr>
      <vt:lpstr>MS-MGO V3.0</vt:lpstr>
      <vt:lpstr>MS-XQI V3.0</vt:lpstr>
      <vt:lpstr>ROW V2.1</vt:lpstr>
      <vt:lpstr>RS-ROL V3.0</vt:lpstr>
      <vt:lpstr>RS-SKB V2.2</vt:lpstr>
      <vt:lpstr>RU-RUG V2.0</vt:lpstr>
      <vt:lpstr>SAL V2.1</vt:lpstr>
      <vt:lpstr>SB-BBL V3.0</vt:lpstr>
      <vt:lpstr>SB-SBL V3.0</vt:lpstr>
      <vt:lpstr>SEW V3.1</vt:lpstr>
      <vt:lpstr>SHO V3.0</vt:lpstr>
      <vt:lpstr>SQU V3.0</vt:lpstr>
      <vt:lpstr>TE-TEN V2.2</vt:lpstr>
      <vt:lpstr>TE-TST V2.0</vt:lpstr>
      <vt:lpstr>TKW V3.0</vt:lpstr>
      <vt:lpstr>TRI V2.0</vt:lpstr>
      <vt:lpstr>TTE V3.0</vt:lpstr>
      <vt:lpstr>VB-VBV V3.1</vt:lpstr>
      <vt:lpstr>VVO V3.0</vt:lpstr>
      <vt:lpstr>WLF V3.0</vt:lpstr>
      <vt:lpstr>WRE V2.1</vt:lpstr>
      <vt:lpstr>WSU V2.0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一咕咕</cp:lastModifiedBy>
  <dcterms:created xsi:type="dcterms:W3CDTF">2006-09-19T00:00:00Z</dcterms:created>
  <dcterms:modified xsi:type="dcterms:W3CDTF">2023-08-23T10:04:29Z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B2B87D9E100627918BF1E0642E9CD988_43</vt:lpwstr>
  </property>
  <property fmtid="{D5CDD505-2E9C-101B-9397-08002B2CF9AE}" pid="3" name="KSOProductBuildVer">
    <vt:lpwstr>2052-11.1.0.12763</vt:lpwstr>
  </property>
  <property fmtid="{D5CDD505-2E9C-101B-9397-08002B2CF9AE}" pid="4" name="KSOReadingLayout">
    <vt:bool>false</vt:bool>
  </property>
</Properties>
</file>